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Sheet1!$A$3:$P$143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6" i="1" l="1"/>
  <c r="M137" i="1"/>
  <c r="M138" i="1"/>
  <c r="M139" i="1"/>
  <c r="M140" i="1"/>
  <c r="M141" i="1"/>
  <c r="M142" i="1"/>
  <c r="M143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4" i="1"/>
  <c r="K134" i="1"/>
  <c r="K133" i="1"/>
  <c r="K141" i="1"/>
  <c r="K4" i="1"/>
  <c r="K26" i="1"/>
  <c r="K7" i="1"/>
  <c r="K35" i="1"/>
  <c r="K16" i="1"/>
  <c r="K8" i="1"/>
  <c r="K22" i="1"/>
  <c r="K138" i="1"/>
  <c r="K143" i="1"/>
  <c r="K36" i="1"/>
  <c r="K72" i="1"/>
  <c r="K44" i="1"/>
  <c r="K64" i="1"/>
  <c r="K45" i="1"/>
  <c r="K48" i="1"/>
  <c r="K94" i="1"/>
  <c r="K68" i="1"/>
  <c r="K131" i="1"/>
  <c r="K122" i="1"/>
  <c r="K102" i="1"/>
  <c r="K62" i="1"/>
  <c r="K111" i="1"/>
  <c r="K110" i="1"/>
  <c r="K60" i="1"/>
  <c r="K126" i="1"/>
  <c r="K91" i="1"/>
  <c r="K132" i="1"/>
  <c r="K109" i="1"/>
  <c r="K49" i="1"/>
  <c r="K54" i="1"/>
  <c r="K76" i="1"/>
  <c r="K112" i="1"/>
  <c r="K93" i="1"/>
  <c r="K63" i="1"/>
  <c r="K124" i="1"/>
  <c r="K136" i="1"/>
  <c r="K47" i="1"/>
  <c r="K31" i="1"/>
  <c r="K21" i="1"/>
  <c r="K18" i="1"/>
  <c r="K6" i="1"/>
  <c r="K24" i="1"/>
  <c r="K42" i="1"/>
  <c r="K5" i="1"/>
  <c r="K92" i="1"/>
  <c r="K40" i="1"/>
  <c r="K87" i="1"/>
  <c r="K46" i="1"/>
  <c r="K13" i="1"/>
  <c r="K88" i="1"/>
  <c r="K89" i="1"/>
  <c r="K99" i="1"/>
  <c r="K71" i="1"/>
  <c r="K19" i="1"/>
  <c r="K59" i="1"/>
  <c r="K74" i="1"/>
  <c r="K77" i="1"/>
  <c r="K129" i="1"/>
  <c r="K103" i="1"/>
  <c r="K84" i="1"/>
  <c r="K55" i="1"/>
  <c r="K128" i="1"/>
  <c r="K65" i="1"/>
  <c r="K85" i="1"/>
  <c r="K11" i="1"/>
  <c r="K33" i="1"/>
  <c r="K29" i="1"/>
  <c r="K23" i="1"/>
  <c r="K9" i="1"/>
  <c r="K14" i="1"/>
  <c r="K20" i="1"/>
  <c r="K27" i="1"/>
  <c r="K137" i="1"/>
  <c r="K96" i="1"/>
  <c r="K104" i="1"/>
  <c r="K61" i="1"/>
  <c r="K43" i="1"/>
  <c r="K66" i="1"/>
  <c r="K34" i="1"/>
  <c r="K52" i="1"/>
  <c r="K56" i="1"/>
  <c r="K37" i="1"/>
  <c r="K113" i="1"/>
  <c r="K80" i="1"/>
  <c r="K41" i="1"/>
  <c r="K82" i="1"/>
  <c r="K95" i="1"/>
  <c r="K39" i="1"/>
  <c r="K115" i="1"/>
  <c r="K75" i="1"/>
  <c r="K81" i="1"/>
  <c r="K114" i="1"/>
  <c r="K118" i="1"/>
  <c r="K127" i="1"/>
  <c r="K125" i="1"/>
  <c r="K120" i="1"/>
  <c r="K116" i="1"/>
  <c r="K130" i="1"/>
  <c r="K119" i="1"/>
  <c r="K142" i="1"/>
  <c r="K12" i="1"/>
  <c r="K38" i="1"/>
  <c r="K25" i="1"/>
  <c r="K32" i="1"/>
  <c r="K79" i="1"/>
  <c r="K17" i="1"/>
  <c r="K139" i="1"/>
  <c r="K107" i="1"/>
  <c r="K106" i="1"/>
  <c r="K117" i="1"/>
  <c r="K28" i="1"/>
  <c r="K67" i="1"/>
  <c r="K73" i="1"/>
  <c r="K53" i="1"/>
  <c r="K101" i="1"/>
  <c r="K123" i="1"/>
  <c r="K15" i="1"/>
  <c r="K50" i="1"/>
  <c r="K10" i="1"/>
  <c r="K78" i="1"/>
  <c r="K100" i="1"/>
  <c r="K121" i="1"/>
  <c r="K98" i="1"/>
  <c r="K105" i="1"/>
  <c r="K70" i="1"/>
  <c r="K90" i="1"/>
  <c r="K51" i="1"/>
  <c r="K30" i="1"/>
  <c r="K57" i="1"/>
  <c r="K69" i="1"/>
  <c r="K97" i="1"/>
  <c r="K58" i="1"/>
  <c r="K83" i="1"/>
  <c r="K86" i="1"/>
  <c r="K108" i="1"/>
  <c r="K140" i="1"/>
  <c r="K135" i="1"/>
</calcChain>
</file>

<file path=xl/sharedStrings.xml><?xml version="1.0" encoding="utf-8"?>
<sst xmlns="http://schemas.openxmlformats.org/spreadsheetml/2006/main" count="613" uniqueCount="310">
  <si>
    <t>序号</t>
  </si>
  <si>
    <t>专业
年级</t>
  </si>
  <si>
    <t>专业年级
人数</t>
  </si>
  <si>
    <t>姓名</t>
  </si>
  <si>
    <t>学号</t>
  </si>
  <si>
    <t>是否申请推免研究生</t>
  </si>
  <si>
    <t>第一学年
学业综合成绩</t>
  </si>
  <si>
    <t>第二学年
学业综合成绩</t>
  </si>
  <si>
    <t>第三学年
学业综合成绩</t>
  </si>
  <si>
    <t>第四学年
学业综合成绩</t>
  </si>
  <si>
    <t>总学业综合成绩</t>
  </si>
  <si>
    <t>总学业综合成绩排名</t>
  </si>
  <si>
    <t>总学业综合成绩
排名百分比</t>
  </si>
  <si>
    <t>总学业综合成绩
排名是否位于
专业年级前1/3</t>
  </si>
  <si>
    <t>签名</t>
  </si>
  <si>
    <t>1919110113</t>
  </si>
  <si>
    <t>蒲章杰</t>
  </si>
  <si>
    <t>1919110067</t>
  </si>
  <si>
    <t>苏洋</t>
  </si>
  <si>
    <t>1919110108</t>
  </si>
  <si>
    <t>王梦凡</t>
  </si>
  <si>
    <t>1919110139</t>
  </si>
  <si>
    <t>王浩威</t>
  </si>
  <si>
    <t>1919110072</t>
  </si>
  <si>
    <t>李雪</t>
  </si>
  <si>
    <t>1919110120</t>
  </si>
  <si>
    <t>徐斐韬</t>
  </si>
  <si>
    <t>1919110109</t>
  </si>
  <si>
    <t>黄甜甜</t>
  </si>
  <si>
    <t>1919110127</t>
  </si>
  <si>
    <t>曹泽龙</t>
  </si>
  <si>
    <t>1919110140</t>
  </si>
  <si>
    <t>邓锐欣</t>
  </si>
  <si>
    <t>1919110198</t>
  </si>
  <si>
    <t>王涛</t>
  </si>
  <si>
    <t>1919110156</t>
  </si>
  <si>
    <t>陈浩斌</t>
  </si>
  <si>
    <t>1919110078</t>
  </si>
  <si>
    <t>尹韦言</t>
  </si>
  <si>
    <t>1919110145</t>
  </si>
  <si>
    <t>王婉睿</t>
  </si>
  <si>
    <t>1919110196</t>
  </si>
  <si>
    <t>顾智鹏</t>
  </si>
  <si>
    <t>1919110068</t>
  </si>
  <si>
    <t>胡立婷</t>
  </si>
  <si>
    <t>1919110071</t>
  </si>
  <si>
    <t>王佳</t>
  </si>
  <si>
    <t>1919110069</t>
  </si>
  <si>
    <t>王姗迟</t>
  </si>
  <si>
    <t>1919110184</t>
  </si>
  <si>
    <t>王瑶</t>
  </si>
  <si>
    <t>1919110107</t>
  </si>
  <si>
    <t>文小蝶</t>
  </si>
  <si>
    <t>1919110073</t>
  </si>
  <si>
    <t>徐月影</t>
  </si>
  <si>
    <t>1919110106</t>
  </si>
  <si>
    <t>王慧慧</t>
  </si>
  <si>
    <t>1919110189</t>
  </si>
  <si>
    <t>刘达</t>
  </si>
  <si>
    <t>1919110136</t>
  </si>
  <si>
    <t>倪志凡</t>
  </si>
  <si>
    <t>1919110146</t>
  </si>
  <si>
    <t>姜雪怡</t>
  </si>
  <si>
    <t>1919110080</t>
  </si>
  <si>
    <t>王松豪</t>
  </si>
  <si>
    <t>1919110144</t>
  </si>
  <si>
    <t>孙梦婷</t>
  </si>
  <si>
    <t>1919110207</t>
  </si>
  <si>
    <t>曹迪</t>
  </si>
  <si>
    <t>1919110115</t>
  </si>
  <si>
    <t>任苏恒</t>
  </si>
  <si>
    <t>1919110070</t>
  </si>
  <si>
    <t>颜佳欣</t>
  </si>
  <si>
    <t>1919110112</t>
  </si>
  <si>
    <t>刘文斌</t>
  </si>
  <si>
    <t>1919110088</t>
  </si>
  <si>
    <t>刘瀚琳</t>
  </si>
  <si>
    <t>1919110096</t>
  </si>
  <si>
    <t>靳春雷</t>
  </si>
  <si>
    <t>1919110076</t>
  </si>
  <si>
    <t>李文江</t>
  </si>
  <si>
    <t>1919110142</t>
  </si>
  <si>
    <t>邢嘉泓</t>
  </si>
  <si>
    <t>1919110099</t>
  </si>
  <si>
    <t>薛冬</t>
  </si>
  <si>
    <t>1919110181</t>
  </si>
  <si>
    <t>居妍</t>
  </si>
  <si>
    <t>1919110114</t>
  </si>
  <si>
    <t>张坤</t>
  </si>
  <si>
    <t>1919110110</t>
  </si>
  <si>
    <t>陈傲</t>
  </si>
  <si>
    <t>1919110143</t>
  </si>
  <si>
    <t>闵菲</t>
  </si>
  <si>
    <t>1919110179</t>
  </si>
  <si>
    <t>邢晓梅</t>
  </si>
  <si>
    <t>1919110105</t>
  </si>
  <si>
    <t>陶作君</t>
  </si>
  <si>
    <t>1919110154</t>
  </si>
  <si>
    <t>周威</t>
  </si>
  <si>
    <t>1919110097</t>
  </si>
  <si>
    <t>倪霁</t>
  </si>
  <si>
    <t>1919110091</t>
  </si>
  <si>
    <t>刘斌</t>
  </si>
  <si>
    <t>1919110102</t>
  </si>
  <si>
    <t>刘鲁生</t>
  </si>
  <si>
    <t>1919110083</t>
  </si>
  <si>
    <t>沈礼</t>
  </si>
  <si>
    <t>1919110079</t>
  </si>
  <si>
    <t>孙俊杰</t>
  </si>
  <si>
    <t>1919110134</t>
  </si>
  <si>
    <t>朱泽浩</t>
  </si>
  <si>
    <t>1919110081</t>
  </si>
  <si>
    <t>张尚烨</t>
  </si>
  <si>
    <t>1919110129</t>
  </si>
  <si>
    <t>高满山</t>
  </si>
  <si>
    <t>1919110168</t>
  </si>
  <si>
    <t>蔡向荣</t>
  </si>
  <si>
    <t>1919110165</t>
  </si>
  <si>
    <t>陈正祥</t>
  </si>
  <si>
    <t>1919110206</t>
  </si>
  <si>
    <t>黄龙友</t>
  </si>
  <si>
    <t>1919110147</t>
  </si>
  <si>
    <t>刘艳妮</t>
  </si>
  <si>
    <t>1919110180</t>
  </si>
  <si>
    <t>苏璐璐</t>
  </si>
  <si>
    <t>1919110082</t>
  </si>
  <si>
    <t>阮嘉文</t>
  </si>
  <si>
    <t>1919110162</t>
  </si>
  <si>
    <t>吴旭</t>
  </si>
  <si>
    <t>1919110130</t>
  </si>
  <si>
    <t>郭子康</t>
  </si>
  <si>
    <t>1919110153</t>
  </si>
  <si>
    <t>居浩</t>
  </si>
  <si>
    <t>1919110077</t>
  </si>
  <si>
    <t>林子阳</t>
  </si>
  <si>
    <t>1919110157</t>
  </si>
  <si>
    <t>吴明明</t>
  </si>
  <si>
    <t>1919110211</t>
  </si>
  <si>
    <t>雷海涛</t>
  </si>
  <si>
    <t>1919110213</t>
  </si>
  <si>
    <t>顾建勋</t>
  </si>
  <si>
    <t>1919110191</t>
  </si>
  <si>
    <t>唐飞</t>
  </si>
  <si>
    <t>1919110185T</t>
  </si>
  <si>
    <t>梁璐彤</t>
  </si>
  <si>
    <t>1919110126</t>
  </si>
  <si>
    <t>杨慕函</t>
  </si>
  <si>
    <t>1919110159</t>
  </si>
  <si>
    <t>钱江</t>
  </si>
  <si>
    <t>1919110123</t>
  </si>
  <si>
    <t>杨振</t>
  </si>
  <si>
    <t>1919110193</t>
  </si>
  <si>
    <t>魏浩杰</t>
  </si>
  <si>
    <t>1919110119</t>
  </si>
  <si>
    <t>沈习帅</t>
  </si>
  <si>
    <t>1919110155</t>
  </si>
  <si>
    <t>田梓军</t>
  </si>
  <si>
    <t>1919110204</t>
  </si>
  <si>
    <t>孙大专</t>
  </si>
  <si>
    <t>1919110182</t>
  </si>
  <si>
    <t>董婉婷</t>
  </si>
  <si>
    <t>1919110104T</t>
  </si>
  <si>
    <t>连浩锦</t>
  </si>
  <si>
    <t>1919110209</t>
  </si>
  <si>
    <t>赵天天</t>
  </si>
  <si>
    <t>1919110163</t>
  </si>
  <si>
    <t>王德祥</t>
  </si>
  <si>
    <t>1919110212</t>
  </si>
  <si>
    <t>管延强</t>
  </si>
  <si>
    <t>1919110208</t>
  </si>
  <si>
    <t>杨凯</t>
  </si>
  <si>
    <t>1919110210</t>
  </si>
  <si>
    <t>赵学飞</t>
  </si>
  <si>
    <t>1919110192</t>
  </si>
  <si>
    <t>张敬凯</t>
  </si>
  <si>
    <t>1919110137</t>
  </si>
  <si>
    <t>闵楠</t>
  </si>
  <si>
    <t>1919110133</t>
  </si>
  <si>
    <t>陆雪峰</t>
  </si>
  <si>
    <t>1919110090</t>
  </si>
  <si>
    <t>李俊哲</t>
  </si>
  <si>
    <t>1919110151</t>
  </si>
  <si>
    <t>方旭</t>
  </si>
  <si>
    <t>1919110186</t>
  </si>
  <si>
    <t>陈南文</t>
  </si>
  <si>
    <t>1919110199</t>
  </si>
  <si>
    <t>王福庆</t>
  </si>
  <si>
    <t>1919110200</t>
  </si>
  <si>
    <t>许泽霖</t>
  </si>
  <si>
    <t>1919110150</t>
  </si>
  <si>
    <t>陈杨</t>
  </si>
  <si>
    <t>1919110100</t>
  </si>
  <si>
    <t>周宇豪</t>
  </si>
  <si>
    <t>1919110128</t>
  </si>
  <si>
    <t>张润</t>
  </si>
  <si>
    <t>1919110158</t>
  </si>
  <si>
    <t>盛健</t>
  </si>
  <si>
    <t>1919110188</t>
  </si>
  <si>
    <t>邹麒铭</t>
  </si>
  <si>
    <t>1919110202</t>
  </si>
  <si>
    <t>顾爱荣</t>
  </si>
  <si>
    <t>1919110205</t>
  </si>
  <si>
    <t>叶佳欢</t>
  </si>
  <si>
    <t>1919110170</t>
  </si>
  <si>
    <t>周志鹏</t>
  </si>
  <si>
    <t>1919110161</t>
  </si>
  <si>
    <t>董柯良</t>
  </si>
  <si>
    <t>1919110101</t>
  </si>
  <si>
    <t>黄旭程</t>
  </si>
  <si>
    <t>1919110118</t>
  </si>
  <si>
    <t>顾钰洋</t>
  </si>
  <si>
    <t>1919110095</t>
  </si>
  <si>
    <t>张鑫</t>
  </si>
  <si>
    <t>1919110175</t>
  </si>
  <si>
    <t>卞大玮</t>
  </si>
  <si>
    <t>1919110167</t>
  </si>
  <si>
    <t>王汉威</t>
  </si>
  <si>
    <t>1919110164</t>
  </si>
  <si>
    <t>陆佳稳</t>
  </si>
  <si>
    <t>1919110087</t>
  </si>
  <si>
    <t>殷雄</t>
  </si>
  <si>
    <t>1919110183</t>
  </si>
  <si>
    <t>韩莲洁</t>
  </si>
  <si>
    <t>1919110122</t>
  </si>
  <si>
    <t>徐登瑞</t>
  </si>
  <si>
    <t>1919110194</t>
  </si>
  <si>
    <t>马乐</t>
  </si>
  <si>
    <t>1919110125</t>
  </si>
  <si>
    <t>万民民</t>
  </si>
  <si>
    <t>1919110197</t>
  </si>
  <si>
    <t>王刘祥</t>
  </si>
  <si>
    <t>1919110089</t>
  </si>
  <si>
    <t>成浩源</t>
  </si>
  <si>
    <t>1919110169</t>
  </si>
  <si>
    <t>吴子领</t>
  </si>
  <si>
    <t>1919110135</t>
  </si>
  <si>
    <t>刘宝恒</t>
  </si>
  <si>
    <t>1919110085</t>
  </si>
  <si>
    <t>陈龙</t>
  </si>
  <si>
    <t>1919110131</t>
  </si>
  <si>
    <t>朱明浩</t>
  </si>
  <si>
    <t>1919110093</t>
  </si>
  <si>
    <t>叶子康</t>
  </si>
  <si>
    <t>1919110177</t>
  </si>
  <si>
    <t>高辛宇</t>
  </si>
  <si>
    <t>1919110148T</t>
  </si>
  <si>
    <t>倪丹</t>
  </si>
  <si>
    <t>1919110203</t>
  </si>
  <si>
    <t>朱振宇</t>
  </si>
  <si>
    <t>1919110214</t>
  </si>
  <si>
    <t>马笑鹏</t>
  </si>
  <si>
    <t>1919110132</t>
  </si>
  <si>
    <t>吉文</t>
  </si>
  <si>
    <t>1919110166</t>
  </si>
  <si>
    <t>刘凯</t>
  </si>
  <si>
    <t>1919110103</t>
  </si>
  <si>
    <t>吴志翔</t>
  </si>
  <si>
    <t>1919110215T</t>
  </si>
  <si>
    <t>王星龙</t>
  </si>
  <si>
    <t>1919110187</t>
  </si>
  <si>
    <t>孙文骏</t>
  </si>
  <si>
    <t>1919110074T</t>
  </si>
  <si>
    <t>毛海婷</t>
  </si>
  <si>
    <t>1919110174</t>
  </si>
  <si>
    <t>唐建宇</t>
  </si>
  <si>
    <t>1919110173</t>
  </si>
  <si>
    <t>黄景晗</t>
  </si>
  <si>
    <t>1919110160</t>
  </si>
  <si>
    <t>朱耀文</t>
  </si>
  <si>
    <t>1919110176</t>
  </si>
  <si>
    <t>钱伟航</t>
  </si>
  <si>
    <t>1919110171</t>
  </si>
  <si>
    <t>赵明</t>
  </si>
  <si>
    <t>1919110092</t>
  </si>
  <si>
    <t>马望驰</t>
  </si>
  <si>
    <t>1919110201</t>
  </si>
  <si>
    <t>赵浩宇</t>
  </si>
  <si>
    <t>1919110195</t>
  </si>
  <si>
    <t>周保杰</t>
  </si>
  <si>
    <t>1919110084</t>
  </si>
  <si>
    <t>陈春辰</t>
  </si>
  <si>
    <t>1919110094</t>
  </si>
  <si>
    <t>蒋哲谦</t>
  </si>
  <si>
    <t>1820011043T</t>
  </si>
  <si>
    <t>王子恒</t>
  </si>
  <si>
    <t>1919110075T</t>
  </si>
  <si>
    <t>姚慧</t>
  </si>
  <si>
    <t>1919110178T</t>
  </si>
  <si>
    <t>王鑫</t>
  </si>
  <si>
    <t>体育教育19</t>
    <phoneticPr fontId="6" type="noConversion"/>
  </si>
  <si>
    <t>1720021046</t>
  </si>
  <si>
    <t>胡东东</t>
  </si>
  <si>
    <t>1720011026</t>
  </si>
  <si>
    <t>孙翔</t>
  </si>
  <si>
    <t>1720021029</t>
  </si>
  <si>
    <t>吕王涛</t>
  </si>
  <si>
    <t>是</t>
    <phoneticPr fontId="3" type="noConversion"/>
  </si>
  <si>
    <t>四级未过</t>
    <phoneticPr fontId="3" type="noConversion"/>
  </si>
  <si>
    <t>挂科</t>
    <phoneticPr fontId="3" type="noConversion"/>
  </si>
  <si>
    <t>备注</t>
    <phoneticPr fontId="3" type="noConversion"/>
  </si>
  <si>
    <t xml:space="preserve">学院盖章：                                                           制表人签名：   王叶            分管学生工作副书记签名：                  </t>
    <phoneticPr fontId="3" type="noConversion"/>
  </si>
  <si>
    <t>否</t>
    <phoneticPr fontId="3" type="noConversion"/>
  </si>
  <si>
    <t>5.公示网页链接请贴在表格末尾。</t>
  </si>
  <si>
    <t xml:space="preserve">4.总学业综合成绩排名百分比=（总学业综合成绩排名/专业年级人数)*100%
</t>
  </si>
  <si>
    <t>3.总学业综合成绩=第一学年学业综合成绩+第二学年学业综合成绩+第三学年学业综合成绩+第四学年学业综合成绩</t>
  </si>
  <si>
    <t>2.表中须填写申请人所在专业年级全部学生的学业综合成绩。</t>
  </si>
  <si>
    <t>1.专业年级人数为该专业年级参加学生素质综合测评的学生数。</t>
  </si>
  <si>
    <t>填表说明：</t>
  </si>
  <si>
    <t>公示网页链接：</t>
  </si>
  <si>
    <r>
      <t xml:space="preserve">     体育科学  </t>
    </r>
    <r>
      <rPr>
        <b/>
        <sz val="16"/>
        <rFont val="宋体"/>
        <family val="3"/>
        <charset val="134"/>
      </rPr>
      <t>学院</t>
    </r>
    <r>
      <rPr>
        <b/>
        <u/>
        <sz val="16"/>
        <rFont val="宋体"/>
        <family val="3"/>
        <charset val="134"/>
      </rPr>
      <t xml:space="preserve">    体育教育 </t>
    </r>
    <r>
      <rPr>
        <b/>
        <sz val="16"/>
        <rFont val="宋体"/>
        <family val="3"/>
        <charset val="134"/>
      </rPr>
      <t>专业</t>
    </r>
    <r>
      <rPr>
        <b/>
        <u/>
        <sz val="16"/>
        <rFont val="宋体"/>
        <family val="3"/>
        <charset val="134"/>
      </rPr>
      <t>　2019　　</t>
    </r>
    <r>
      <rPr>
        <b/>
        <sz val="16"/>
        <rFont val="宋体"/>
        <family val="3"/>
        <charset val="134"/>
      </rPr>
      <t>年级2023年推荐免试攻读硕士研究生学业综合成绩排名表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</si>
</sst>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13" x14ac:knownFonts="1">
    <font>
      <sz val="11"/>
      <color theme="1"/>
      <name val="等线"/>
      <family val="2"/>
      <scheme val="minor"/>
    </font>
    <font>
      <b/>
      <u/>
      <sz val="16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10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sz val="10"/>
      <color rgb="FFFF0000"/>
      <name val="宋体"/>
      <family val="3"/>
      <charset val="134"/>
    </font>
    <font>
      <sz val="12"/>
      <color indexed="8"/>
      <name val="宋体"/>
      <family val="3"/>
      <charset val="134"/>
    </font>
    <font>
      <u/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/>
    <xf numFmtId="0" fontId="0" fillId="0" borderId="0" xfId="0" applyAlignment="1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76" fontId="7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0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10" fontId="0" fillId="0" borderId="0" xfId="0" applyNumberFormat="1" applyFont="1" applyBorder="1" applyAlignment="1">
      <alignment horizontal="left" vertical="center"/>
    </xf>
    <xf numFmtId="10" fontId="0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31" fontId="0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9"/>
  <sheetViews>
    <sheetView tabSelected="1" workbookViewId="0">
      <selection activeCell="L18" sqref="L18"/>
    </sheetView>
  </sheetViews>
  <sheetFormatPr defaultRowHeight="14.25" x14ac:dyDescent="0.2"/>
  <cols>
    <col min="1" max="1" width="5" customWidth="1"/>
    <col min="2" max="2" width="10.375" customWidth="1"/>
    <col min="3" max="3" width="5.75" customWidth="1"/>
    <col min="4" max="4" width="11.5" customWidth="1"/>
    <col min="5" max="5" width="12" customWidth="1"/>
    <col min="7" max="7" width="12.875" customWidth="1"/>
    <col min="8" max="8" width="11.5" customWidth="1"/>
    <col min="9" max="9" width="11.75" customWidth="1"/>
    <col min="10" max="10" width="11.125" customWidth="1"/>
    <col min="11" max="11" width="10" customWidth="1"/>
    <col min="12" max="12" width="8.5" customWidth="1"/>
    <col min="13" max="13" width="12.25" customWidth="1"/>
    <col min="14" max="14" width="14.5" customWidth="1"/>
    <col min="16" max="16" width="13.625" style="27" hidden="1" customWidth="1"/>
  </cols>
  <sheetData>
    <row r="1" spans="1:16" ht="20.25" x14ac:dyDescent="0.25">
      <c r="A1" s="40" t="s">
        <v>309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  <c r="O1" s="1"/>
    </row>
    <row r="2" spans="1:16" x14ac:dyDescent="0.2">
      <c r="A2" s="2" t="s">
        <v>300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4"/>
    </row>
    <row r="3" spans="1:16" ht="33.75" x14ac:dyDescent="0.2">
      <c r="A3" s="5" t="s">
        <v>0</v>
      </c>
      <c r="B3" s="5" t="s">
        <v>1</v>
      </c>
      <c r="C3" s="6" t="s">
        <v>2</v>
      </c>
      <c r="D3" s="7" t="s">
        <v>3</v>
      </c>
      <c r="E3" s="7" t="s">
        <v>4</v>
      </c>
      <c r="F3" s="8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5" t="s">
        <v>10</v>
      </c>
      <c r="L3" s="6" t="s">
        <v>11</v>
      </c>
      <c r="M3" s="8" t="s">
        <v>12</v>
      </c>
      <c r="N3" s="9" t="s">
        <v>13</v>
      </c>
      <c r="O3" s="5" t="s">
        <v>14</v>
      </c>
      <c r="P3" s="27" t="s">
        <v>299</v>
      </c>
    </row>
    <row r="4" spans="1:16" x14ac:dyDescent="0.2">
      <c r="A4" s="11">
        <v>1</v>
      </c>
      <c r="B4" s="13" t="s">
        <v>289</v>
      </c>
      <c r="C4" s="14">
        <v>140</v>
      </c>
      <c r="D4" s="16" t="s">
        <v>18</v>
      </c>
      <c r="E4" s="15" t="s">
        <v>17</v>
      </c>
      <c r="F4" s="10"/>
      <c r="G4" s="12">
        <v>88.422499999999999</v>
      </c>
      <c r="H4" s="21">
        <v>99.4</v>
      </c>
      <c r="I4" s="12">
        <v>89.9</v>
      </c>
      <c r="J4" s="11"/>
      <c r="K4" s="12">
        <f t="shared" ref="K4:K35" si="0">G4+H4+I4</f>
        <v>277.72249999999997</v>
      </c>
      <c r="L4" s="11">
        <v>1</v>
      </c>
      <c r="M4" s="25">
        <f t="shared" ref="M4:M35" si="1">L4/140*100%</f>
        <v>7.1428571428571426E-3</v>
      </c>
      <c r="N4" s="11" t="s">
        <v>296</v>
      </c>
      <c r="O4" s="11"/>
      <c r="P4" s="27" t="s">
        <v>297</v>
      </c>
    </row>
    <row r="5" spans="1:16" x14ac:dyDescent="0.2">
      <c r="A5" s="11">
        <v>2</v>
      </c>
      <c r="B5" s="13" t="s">
        <v>289</v>
      </c>
      <c r="C5" s="14">
        <v>140</v>
      </c>
      <c r="D5" s="16" t="s">
        <v>16</v>
      </c>
      <c r="E5" s="15" t="s">
        <v>15</v>
      </c>
      <c r="F5" s="10"/>
      <c r="G5" s="12">
        <v>89.9</v>
      </c>
      <c r="H5" s="21">
        <v>92.947500000000005</v>
      </c>
      <c r="I5" s="12">
        <v>90.997500000000002</v>
      </c>
      <c r="J5" s="11"/>
      <c r="K5" s="12">
        <f t="shared" si="0"/>
        <v>273.84500000000003</v>
      </c>
      <c r="L5" s="11">
        <v>2</v>
      </c>
      <c r="M5" s="25">
        <f t="shared" si="1"/>
        <v>1.4285714285714285E-2</v>
      </c>
      <c r="N5" s="11" t="s">
        <v>296</v>
      </c>
      <c r="O5" s="11"/>
      <c r="P5" s="27" t="s">
        <v>297</v>
      </c>
    </row>
    <row r="6" spans="1:16" x14ac:dyDescent="0.2">
      <c r="A6" s="11">
        <v>3</v>
      </c>
      <c r="B6" s="13" t="s">
        <v>289</v>
      </c>
      <c r="C6" s="14">
        <v>140</v>
      </c>
      <c r="D6" s="16" t="s">
        <v>28</v>
      </c>
      <c r="E6" s="15" t="s">
        <v>27</v>
      </c>
      <c r="F6" s="10"/>
      <c r="G6" s="12">
        <v>86.64</v>
      </c>
      <c r="H6" s="21">
        <v>93.225000000000009</v>
      </c>
      <c r="I6" s="12">
        <v>91.17</v>
      </c>
      <c r="J6" s="11"/>
      <c r="K6" s="12">
        <f t="shared" si="0"/>
        <v>271.03500000000003</v>
      </c>
      <c r="L6" s="11">
        <v>3</v>
      </c>
      <c r="M6" s="25">
        <f t="shared" si="1"/>
        <v>2.1428571428571429E-2</v>
      </c>
      <c r="N6" s="11" t="s">
        <v>296</v>
      </c>
      <c r="O6" s="11"/>
      <c r="P6" s="27">
        <v>2</v>
      </c>
    </row>
    <row r="7" spans="1:16" x14ac:dyDescent="0.2">
      <c r="A7" s="11">
        <v>4</v>
      </c>
      <c r="B7" s="13" t="s">
        <v>289</v>
      </c>
      <c r="C7" s="14">
        <v>140</v>
      </c>
      <c r="D7" s="16" t="s">
        <v>48</v>
      </c>
      <c r="E7" s="15" t="s">
        <v>47</v>
      </c>
      <c r="F7" s="10"/>
      <c r="G7" s="12">
        <v>85.79</v>
      </c>
      <c r="H7" s="21">
        <v>96.072499999999991</v>
      </c>
      <c r="I7" s="12">
        <v>88.025000000000006</v>
      </c>
      <c r="J7" s="11"/>
      <c r="K7" s="12">
        <f t="shared" si="0"/>
        <v>269.88750000000005</v>
      </c>
      <c r="L7" s="11">
        <v>4</v>
      </c>
      <c r="M7" s="25">
        <f t="shared" si="1"/>
        <v>2.8571428571428571E-2</v>
      </c>
      <c r="N7" s="11" t="s">
        <v>296</v>
      </c>
      <c r="O7" s="11"/>
      <c r="P7" s="27">
        <v>1</v>
      </c>
    </row>
    <row r="8" spans="1:16" x14ac:dyDescent="0.2">
      <c r="A8" s="11">
        <v>5</v>
      </c>
      <c r="B8" s="13" t="s">
        <v>289</v>
      </c>
      <c r="C8" s="14">
        <v>140</v>
      </c>
      <c r="D8" s="16" t="s">
        <v>24</v>
      </c>
      <c r="E8" s="15" t="s">
        <v>23</v>
      </c>
      <c r="F8" s="10"/>
      <c r="G8" s="12">
        <v>87.16</v>
      </c>
      <c r="H8" s="21">
        <v>91.37</v>
      </c>
      <c r="I8" s="12">
        <v>90.294999999999987</v>
      </c>
      <c r="J8" s="11"/>
      <c r="K8" s="12">
        <f t="shared" si="0"/>
        <v>268.82499999999999</v>
      </c>
      <c r="L8" s="11">
        <v>5</v>
      </c>
      <c r="M8" s="25">
        <f t="shared" si="1"/>
        <v>3.5714285714285712E-2</v>
      </c>
      <c r="N8" s="11" t="s">
        <v>296</v>
      </c>
      <c r="O8" s="11"/>
      <c r="P8" s="27" t="s">
        <v>297</v>
      </c>
    </row>
    <row r="9" spans="1:16" x14ac:dyDescent="0.2">
      <c r="A9" s="11">
        <v>6</v>
      </c>
      <c r="B9" s="13" t="s">
        <v>289</v>
      </c>
      <c r="C9" s="14">
        <v>140</v>
      </c>
      <c r="D9" s="16" t="s">
        <v>66</v>
      </c>
      <c r="E9" s="15" t="s">
        <v>65</v>
      </c>
      <c r="F9" s="10"/>
      <c r="G9" s="12">
        <v>84.997500000000002</v>
      </c>
      <c r="H9" s="21">
        <v>92.845000000000013</v>
      </c>
      <c r="I9" s="12">
        <v>88.747500000000002</v>
      </c>
      <c r="J9" s="11"/>
      <c r="K9" s="12">
        <f t="shared" si="0"/>
        <v>266.59000000000003</v>
      </c>
      <c r="L9" s="11">
        <v>6</v>
      </c>
      <c r="M9" s="25">
        <f t="shared" si="1"/>
        <v>4.2857142857142858E-2</v>
      </c>
      <c r="N9" s="11" t="s">
        <v>296</v>
      </c>
      <c r="O9" s="11"/>
      <c r="P9" s="27" t="s">
        <v>297</v>
      </c>
    </row>
    <row r="10" spans="1:16" x14ac:dyDescent="0.2">
      <c r="A10" s="11">
        <v>7</v>
      </c>
      <c r="B10" s="13" t="s">
        <v>289</v>
      </c>
      <c r="C10" s="14">
        <v>140</v>
      </c>
      <c r="D10" s="16" t="s">
        <v>34</v>
      </c>
      <c r="E10" s="15" t="s">
        <v>33</v>
      </c>
      <c r="F10" s="10"/>
      <c r="G10" s="12">
        <v>86.262500000000003</v>
      </c>
      <c r="H10" s="21">
        <v>89.372500000000016</v>
      </c>
      <c r="I10" s="12">
        <v>90.31750000000001</v>
      </c>
      <c r="J10" s="11"/>
      <c r="K10" s="12">
        <f t="shared" si="0"/>
        <v>265.95250000000004</v>
      </c>
      <c r="L10" s="11">
        <v>7</v>
      </c>
      <c r="M10" s="25">
        <f t="shared" si="1"/>
        <v>0.05</v>
      </c>
      <c r="N10" s="11" t="s">
        <v>296</v>
      </c>
      <c r="O10" s="11"/>
      <c r="P10" s="27" t="s">
        <v>297</v>
      </c>
    </row>
    <row r="11" spans="1:16" x14ac:dyDescent="0.2">
      <c r="A11" s="11">
        <v>8</v>
      </c>
      <c r="B11" s="13" t="s">
        <v>289</v>
      </c>
      <c r="C11" s="14">
        <v>140</v>
      </c>
      <c r="D11" s="16" t="s">
        <v>22</v>
      </c>
      <c r="E11" s="15" t="s">
        <v>21</v>
      </c>
      <c r="F11" s="10"/>
      <c r="G11" s="12">
        <v>87.492500000000007</v>
      </c>
      <c r="H11" s="21">
        <v>88.814999999999998</v>
      </c>
      <c r="I11" s="12">
        <v>89.502499999999998</v>
      </c>
      <c r="J11" s="11"/>
      <c r="K11" s="12">
        <f t="shared" si="0"/>
        <v>265.81</v>
      </c>
      <c r="L11" s="11">
        <v>8</v>
      </c>
      <c r="M11" s="25">
        <f t="shared" si="1"/>
        <v>5.7142857142857141E-2</v>
      </c>
      <c r="N11" s="11" t="s">
        <v>296</v>
      </c>
      <c r="O11" s="11"/>
      <c r="P11" s="27" t="s">
        <v>297</v>
      </c>
    </row>
    <row r="12" spans="1:16" x14ac:dyDescent="0.2">
      <c r="A12" s="11">
        <v>9</v>
      </c>
      <c r="B12" s="13" t="s">
        <v>289</v>
      </c>
      <c r="C12" s="14">
        <v>140</v>
      </c>
      <c r="D12" s="16" t="s">
        <v>94</v>
      </c>
      <c r="E12" s="15" t="s">
        <v>93</v>
      </c>
      <c r="F12" s="10"/>
      <c r="G12" s="12">
        <v>83.78</v>
      </c>
      <c r="H12" s="21">
        <v>95.049999999999983</v>
      </c>
      <c r="I12" s="12">
        <v>86.662499999999994</v>
      </c>
      <c r="J12" s="11"/>
      <c r="K12" s="12">
        <f t="shared" si="0"/>
        <v>265.49249999999995</v>
      </c>
      <c r="L12" s="11">
        <v>9</v>
      </c>
      <c r="M12" s="25">
        <f t="shared" si="1"/>
        <v>6.4285714285714279E-2</v>
      </c>
      <c r="N12" s="11" t="s">
        <v>296</v>
      </c>
      <c r="O12" s="11"/>
    </row>
    <row r="13" spans="1:16" x14ac:dyDescent="0.2">
      <c r="A13" s="11">
        <v>10</v>
      </c>
      <c r="B13" s="13" t="s">
        <v>289</v>
      </c>
      <c r="C13" s="14">
        <v>140</v>
      </c>
      <c r="D13" s="16" t="s">
        <v>26</v>
      </c>
      <c r="E13" s="15" t="s">
        <v>25</v>
      </c>
      <c r="F13" s="10"/>
      <c r="G13" s="12">
        <v>86.767499999999998</v>
      </c>
      <c r="H13" s="21">
        <v>90.844999999999999</v>
      </c>
      <c r="I13" s="12">
        <v>87.757499999999993</v>
      </c>
      <c r="J13" s="11"/>
      <c r="K13" s="12">
        <f t="shared" si="0"/>
        <v>265.37</v>
      </c>
      <c r="L13" s="11">
        <v>10</v>
      </c>
      <c r="M13" s="25">
        <f t="shared" si="1"/>
        <v>7.1428571428571425E-2</v>
      </c>
      <c r="N13" s="11" t="s">
        <v>296</v>
      </c>
      <c r="O13" s="11"/>
    </row>
    <row r="14" spans="1:16" x14ac:dyDescent="0.2">
      <c r="A14" s="11">
        <v>11</v>
      </c>
      <c r="B14" s="13" t="s">
        <v>289</v>
      </c>
      <c r="C14" s="14">
        <v>140</v>
      </c>
      <c r="D14" s="16" t="s">
        <v>40</v>
      </c>
      <c r="E14" s="15" t="s">
        <v>39</v>
      </c>
      <c r="F14" s="10"/>
      <c r="G14" s="12">
        <v>86.077500000000001</v>
      </c>
      <c r="H14" s="21">
        <v>91.667500000000004</v>
      </c>
      <c r="I14" s="12">
        <v>87.5</v>
      </c>
      <c r="J14" s="11"/>
      <c r="K14" s="12">
        <f t="shared" si="0"/>
        <v>265.245</v>
      </c>
      <c r="L14" s="11">
        <v>11</v>
      </c>
      <c r="M14" s="25">
        <f t="shared" si="1"/>
        <v>7.857142857142857E-2</v>
      </c>
      <c r="N14" s="11" t="s">
        <v>296</v>
      </c>
      <c r="O14" s="11"/>
      <c r="P14" s="27">
        <v>1</v>
      </c>
    </row>
    <row r="15" spans="1:16" x14ac:dyDescent="0.2">
      <c r="A15" s="11">
        <v>12</v>
      </c>
      <c r="B15" s="13" t="s">
        <v>289</v>
      </c>
      <c r="C15" s="14">
        <v>140</v>
      </c>
      <c r="D15" s="16" t="s">
        <v>42</v>
      </c>
      <c r="E15" s="15" t="s">
        <v>41</v>
      </c>
      <c r="F15" s="10"/>
      <c r="G15" s="12">
        <v>85.97</v>
      </c>
      <c r="H15" s="21">
        <v>89.76</v>
      </c>
      <c r="I15" s="12">
        <v>88.995000000000005</v>
      </c>
      <c r="J15" s="11"/>
      <c r="K15" s="12">
        <f t="shared" si="0"/>
        <v>264.72500000000002</v>
      </c>
      <c r="L15" s="11">
        <v>12</v>
      </c>
      <c r="M15" s="25">
        <f t="shared" si="1"/>
        <v>8.5714285714285715E-2</v>
      </c>
      <c r="N15" s="11" t="s">
        <v>296</v>
      </c>
      <c r="O15" s="11"/>
      <c r="P15" s="27">
        <v>1</v>
      </c>
    </row>
    <row r="16" spans="1:16" x14ac:dyDescent="0.2">
      <c r="A16" s="11">
        <v>13</v>
      </c>
      <c r="B16" s="13" t="s">
        <v>289</v>
      </c>
      <c r="C16" s="14">
        <v>140</v>
      </c>
      <c r="D16" s="16" t="s">
        <v>46</v>
      </c>
      <c r="E16" s="15" t="s">
        <v>45</v>
      </c>
      <c r="F16" s="10"/>
      <c r="G16" s="12">
        <v>85.824999999999989</v>
      </c>
      <c r="H16" s="21">
        <v>89.444999999999993</v>
      </c>
      <c r="I16" s="12">
        <v>88.79249999999999</v>
      </c>
      <c r="J16" s="11"/>
      <c r="K16" s="12">
        <f t="shared" si="0"/>
        <v>264.0625</v>
      </c>
      <c r="L16" s="11">
        <v>13</v>
      </c>
      <c r="M16" s="25">
        <f t="shared" si="1"/>
        <v>9.285714285714286E-2</v>
      </c>
      <c r="N16" s="11" t="s">
        <v>296</v>
      </c>
      <c r="O16" s="11"/>
      <c r="P16" s="27">
        <v>1</v>
      </c>
    </row>
    <row r="17" spans="1:16" x14ac:dyDescent="0.2">
      <c r="A17" s="11">
        <v>14</v>
      </c>
      <c r="B17" s="13" t="s">
        <v>289</v>
      </c>
      <c r="C17" s="14">
        <v>140</v>
      </c>
      <c r="D17" s="16" t="s">
        <v>50</v>
      </c>
      <c r="E17" s="15" t="s">
        <v>49</v>
      </c>
      <c r="F17" s="10"/>
      <c r="G17" s="12">
        <v>85.67</v>
      </c>
      <c r="H17" s="21">
        <v>89.017499999999998</v>
      </c>
      <c r="I17" s="12">
        <v>88.59</v>
      </c>
      <c r="J17" s="11"/>
      <c r="K17" s="12">
        <f t="shared" si="0"/>
        <v>263.27750000000003</v>
      </c>
      <c r="L17" s="11">
        <v>14</v>
      </c>
      <c r="M17" s="25">
        <f t="shared" si="1"/>
        <v>0.1</v>
      </c>
      <c r="N17" s="11" t="s">
        <v>296</v>
      </c>
      <c r="O17" s="11"/>
      <c r="P17" s="27" t="s">
        <v>297</v>
      </c>
    </row>
    <row r="18" spans="1:16" x14ac:dyDescent="0.2">
      <c r="A18" s="11">
        <v>15</v>
      </c>
      <c r="B18" s="13" t="s">
        <v>289</v>
      </c>
      <c r="C18" s="14">
        <v>140</v>
      </c>
      <c r="D18" s="16" t="s">
        <v>20</v>
      </c>
      <c r="E18" s="15" t="s">
        <v>19</v>
      </c>
      <c r="F18" s="10"/>
      <c r="G18" s="12">
        <v>87.59</v>
      </c>
      <c r="H18" s="21">
        <v>88.625</v>
      </c>
      <c r="I18" s="12">
        <v>86.987499999999997</v>
      </c>
      <c r="J18" s="11"/>
      <c r="K18" s="12">
        <f t="shared" si="0"/>
        <v>263.20249999999999</v>
      </c>
      <c r="L18" s="11">
        <v>15</v>
      </c>
      <c r="M18" s="25">
        <f t="shared" si="1"/>
        <v>0.10714285714285714</v>
      </c>
      <c r="N18" s="11" t="s">
        <v>296</v>
      </c>
      <c r="O18" s="11"/>
      <c r="P18" s="27">
        <v>1</v>
      </c>
    </row>
    <row r="19" spans="1:16" x14ac:dyDescent="0.2">
      <c r="A19" s="11">
        <v>16</v>
      </c>
      <c r="B19" s="13" t="s">
        <v>289</v>
      </c>
      <c r="C19" s="14">
        <v>140</v>
      </c>
      <c r="D19" s="16" t="s">
        <v>30</v>
      </c>
      <c r="E19" s="15" t="s">
        <v>29</v>
      </c>
      <c r="F19" s="10"/>
      <c r="G19" s="12">
        <v>86.632499999999993</v>
      </c>
      <c r="H19" s="21">
        <v>88.325000000000003</v>
      </c>
      <c r="I19" s="12">
        <v>88.172499999999985</v>
      </c>
      <c r="J19" s="11"/>
      <c r="K19" s="12">
        <f t="shared" si="0"/>
        <v>263.13</v>
      </c>
      <c r="L19" s="11">
        <v>16</v>
      </c>
      <c r="M19" s="25">
        <f t="shared" si="1"/>
        <v>0.11428571428571428</v>
      </c>
      <c r="N19" s="11" t="s">
        <v>296</v>
      </c>
      <c r="O19" s="11"/>
      <c r="P19" s="27">
        <v>1</v>
      </c>
    </row>
    <row r="20" spans="1:16" x14ac:dyDescent="0.2">
      <c r="A20" s="11">
        <v>17</v>
      </c>
      <c r="B20" s="13" t="s">
        <v>289</v>
      </c>
      <c r="C20" s="14">
        <v>140</v>
      </c>
      <c r="D20" s="16" t="s">
        <v>62</v>
      </c>
      <c r="E20" s="15" t="s">
        <v>61</v>
      </c>
      <c r="F20" s="10"/>
      <c r="G20" s="12">
        <v>85.03</v>
      </c>
      <c r="H20" s="21">
        <v>89.577500000000001</v>
      </c>
      <c r="I20" s="12">
        <v>87.797499999999999</v>
      </c>
      <c r="J20" s="11"/>
      <c r="K20" s="12">
        <f t="shared" si="0"/>
        <v>262.40500000000003</v>
      </c>
      <c r="L20" s="11">
        <v>17</v>
      </c>
      <c r="M20" s="25">
        <f t="shared" si="1"/>
        <v>0.12142857142857143</v>
      </c>
      <c r="N20" s="11" t="s">
        <v>296</v>
      </c>
      <c r="O20" s="11"/>
      <c r="P20" s="27" t="s">
        <v>297</v>
      </c>
    </row>
    <row r="21" spans="1:16" x14ac:dyDescent="0.2">
      <c r="A21" s="11">
        <v>18</v>
      </c>
      <c r="B21" s="13" t="s">
        <v>289</v>
      </c>
      <c r="C21" s="14">
        <v>140</v>
      </c>
      <c r="D21" s="16" t="s">
        <v>52</v>
      </c>
      <c r="E21" s="15" t="s">
        <v>51</v>
      </c>
      <c r="F21" s="10"/>
      <c r="G21" s="12">
        <v>85.64</v>
      </c>
      <c r="H21" s="21">
        <v>87.634999999999991</v>
      </c>
      <c r="I21" s="12">
        <v>88.36999999999999</v>
      </c>
      <c r="J21" s="11"/>
      <c r="K21" s="12">
        <f t="shared" si="0"/>
        <v>261.64499999999998</v>
      </c>
      <c r="L21" s="11">
        <v>18</v>
      </c>
      <c r="M21" s="25">
        <f t="shared" si="1"/>
        <v>0.12857142857142856</v>
      </c>
      <c r="N21" s="11" t="s">
        <v>296</v>
      </c>
      <c r="O21" s="11"/>
      <c r="P21" s="27" t="s">
        <v>297</v>
      </c>
    </row>
    <row r="22" spans="1:16" x14ac:dyDescent="0.2">
      <c r="A22" s="11">
        <v>19</v>
      </c>
      <c r="B22" s="13" t="s">
        <v>289</v>
      </c>
      <c r="C22" s="14">
        <v>140</v>
      </c>
      <c r="D22" s="16" t="s">
        <v>54</v>
      </c>
      <c r="E22" s="15" t="s">
        <v>53</v>
      </c>
      <c r="F22" s="10"/>
      <c r="G22" s="12">
        <v>85.632499999999993</v>
      </c>
      <c r="H22" s="21">
        <v>88.617499999999993</v>
      </c>
      <c r="I22" s="12">
        <v>86.587500000000006</v>
      </c>
      <c r="J22" s="11"/>
      <c r="K22" s="12">
        <f t="shared" si="0"/>
        <v>260.83749999999998</v>
      </c>
      <c r="L22" s="11">
        <v>19</v>
      </c>
      <c r="M22" s="25">
        <f t="shared" si="1"/>
        <v>0.1357142857142857</v>
      </c>
      <c r="N22" s="11" t="s">
        <v>296</v>
      </c>
      <c r="O22" s="11"/>
      <c r="P22" s="27">
        <v>1</v>
      </c>
    </row>
    <row r="23" spans="1:16" x14ac:dyDescent="0.2">
      <c r="A23" s="11">
        <v>20</v>
      </c>
      <c r="B23" s="13" t="s">
        <v>289</v>
      </c>
      <c r="C23" s="14">
        <v>140</v>
      </c>
      <c r="D23" s="18" t="s">
        <v>92</v>
      </c>
      <c r="E23" s="17" t="s">
        <v>91</v>
      </c>
      <c r="F23" s="10"/>
      <c r="G23" s="12">
        <v>83.83</v>
      </c>
      <c r="H23" s="21">
        <v>90.639264705882354</v>
      </c>
      <c r="I23" s="12">
        <v>85.8</v>
      </c>
      <c r="J23" s="11"/>
      <c r="K23" s="12">
        <f t="shared" si="0"/>
        <v>260.26926470588234</v>
      </c>
      <c r="L23" s="11">
        <v>20</v>
      </c>
      <c r="M23" s="25">
        <f t="shared" si="1"/>
        <v>0.14285714285714285</v>
      </c>
      <c r="N23" s="11" t="s">
        <v>296</v>
      </c>
      <c r="O23" s="11"/>
      <c r="P23" s="27" t="s">
        <v>298</v>
      </c>
    </row>
    <row r="24" spans="1:16" x14ac:dyDescent="0.2">
      <c r="A24" s="11">
        <v>21</v>
      </c>
      <c r="B24" s="13" t="s">
        <v>289</v>
      </c>
      <c r="C24" s="14">
        <v>140</v>
      </c>
      <c r="D24" s="18" t="s">
        <v>90</v>
      </c>
      <c r="E24" s="17" t="s">
        <v>89</v>
      </c>
      <c r="F24" s="10"/>
      <c r="G24" s="12">
        <v>83.922499999999999</v>
      </c>
      <c r="H24" s="21">
        <v>86.786415094339617</v>
      </c>
      <c r="I24" s="12">
        <v>89.252499999999998</v>
      </c>
      <c r="J24" s="11"/>
      <c r="K24" s="12">
        <f t="shared" si="0"/>
        <v>259.9614150943396</v>
      </c>
      <c r="L24" s="11">
        <v>21</v>
      </c>
      <c r="M24" s="25">
        <f t="shared" si="1"/>
        <v>0.15</v>
      </c>
      <c r="N24" s="11" t="s">
        <v>296</v>
      </c>
      <c r="O24" s="11"/>
      <c r="P24" s="27" t="s">
        <v>298</v>
      </c>
    </row>
    <row r="25" spans="1:16" x14ac:dyDescent="0.2">
      <c r="A25" s="11">
        <v>22</v>
      </c>
      <c r="B25" s="13" t="s">
        <v>289</v>
      </c>
      <c r="C25" s="14">
        <v>140</v>
      </c>
      <c r="D25" s="16" t="s">
        <v>86</v>
      </c>
      <c r="E25" s="15" t="s">
        <v>85</v>
      </c>
      <c r="F25" s="10"/>
      <c r="G25" s="12">
        <v>84.314999999999998</v>
      </c>
      <c r="H25" s="21">
        <v>87.651150000000001</v>
      </c>
      <c r="I25" s="12">
        <v>87.600000000000009</v>
      </c>
      <c r="J25" s="11"/>
      <c r="K25" s="12">
        <f t="shared" si="0"/>
        <v>259.56614999999999</v>
      </c>
      <c r="L25" s="11">
        <v>22</v>
      </c>
      <c r="M25" s="25">
        <f t="shared" si="1"/>
        <v>0.15714285714285714</v>
      </c>
      <c r="N25" s="11" t="s">
        <v>296</v>
      </c>
      <c r="O25" s="11"/>
    </row>
    <row r="26" spans="1:16" x14ac:dyDescent="0.2">
      <c r="A26" s="11">
        <v>23</v>
      </c>
      <c r="B26" s="13" t="s">
        <v>289</v>
      </c>
      <c r="C26" s="14">
        <v>140</v>
      </c>
      <c r="D26" s="16" t="s">
        <v>44</v>
      </c>
      <c r="E26" s="15" t="s">
        <v>43</v>
      </c>
      <c r="F26" s="10"/>
      <c r="G26" s="12">
        <v>85.824999999999989</v>
      </c>
      <c r="H26" s="21">
        <v>87.902499999999989</v>
      </c>
      <c r="I26" s="12">
        <v>84.967500000000001</v>
      </c>
      <c r="J26" s="11"/>
      <c r="K26" s="12">
        <f t="shared" si="0"/>
        <v>258.69499999999994</v>
      </c>
      <c r="L26" s="11">
        <v>23</v>
      </c>
      <c r="M26" s="25">
        <f t="shared" si="1"/>
        <v>0.16428571428571428</v>
      </c>
      <c r="N26" s="11" t="s">
        <v>296</v>
      </c>
      <c r="O26" s="11"/>
      <c r="P26" s="27" t="s">
        <v>297</v>
      </c>
    </row>
    <row r="27" spans="1:16" x14ac:dyDescent="0.2">
      <c r="A27" s="11">
        <v>24</v>
      </c>
      <c r="B27" s="13" t="s">
        <v>289</v>
      </c>
      <c r="C27" s="14">
        <v>140</v>
      </c>
      <c r="D27" s="16" t="s">
        <v>122</v>
      </c>
      <c r="E27" s="15" t="s">
        <v>121</v>
      </c>
      <c r="F27" s="10"/>
      <c r="G27" s="12">
        <v>82.75500000000001</v>
      </c>
      <c r="H27" s="21">
        <v>89.112499999999997</v>
      </c>
      <c r="I27" s="12">
        <v>86.55</v>
      </c>
      <c r="J27" s="11"/>
      <c r="K27" s="12">
        <f t="shared" si="0"/>
        <v>258.41750000000002</v>
      </c>
      <c r="L27" s="11">
        <v>24</v>
      </c>
      <c r="M27" s="25">
        <f t="shared" si="1"/>
        <v>0.17142857142857143</v>
      </c>
      <c r="N27" s="11" t="s">
        <v>296</v>
      </c>
      <c r="O27" s="11"/>
      <c r="P27" s="27" t="s">
        <v>297</v>
      </c>
    </row>
    <row r="28" spans="1:16" x14ac:dyDescent="0.2">
      <c r="A28" s="11">
        <v>25</v>
      </c>
      <c r="B28" s="13" t="s">
        <v>289</v>
      </c>
      <c r="C28" s="14">
        <v>140</v>
      </c>
      <c r="D28" s="16" t="s">
        <v>58</v>
      </c>
      <c r="E28" s="15" t="s">
        <v>57</v>
      </c>
      <c r="F28" s="10"/>
      <c r="G28" s="12">
        <v>85.557500000000005</v>
      </c>
      <c r="H28" s="21">
        <v>87.087499999999991</v>
      </c>
      <c r="I28" s="12">
        <v>85.257499999999993</v>
      </c>
      <c r="J28" s="11"/>
      <c r="K28" s="12">
        <f t="shared" si="0"/>
        <v>257.90249999999997</v>
      </c>
      <c r="L28" s="11">
        <v>25</v>
      </c>
      <c r="M28" s="25">
        <f t="shared" si="1"/>
        <v>0.17857142857142858</v>
      </c>
      <c r="N28" s="11" t="s">
        <v>296</v>
      </c>
      <c r="O28" s="11"/>
      <c r="P28" s="27" t="s">
        <v>297</v>
      </c>
    </row>
    <row r="29" spans="1:16" x14ac:dyDescent="0.2">
      <c r="A29" s="11">
        <v>26</v>
      </c>
      <c r="B29" s="13" t="s">
        <v>289</v>
      </c>
      <c r="C29" s="14">
        <v>140</v>
      </c>
      <c r="D29" s="18" t="s">
        <v>82</v>
      </c>
      <c r="E29" s="17" t="s">
        <v>81</v>
      </c>
      <c r="F29" s="10"/>
      <c r="G29" s="12">
        <v>84.43</v>
      </c>
      <c r="H29" s="21">
        <v>87.904264705882355</v>
      </c>
      <c r="I29" s="12">
        <v>85.267499999999998</v>
      </c>
      <c r="J29" s="11"/>
      <c r="K29" s="12">
        <f t="shared" si="0"/>
        <v>257.60176470588237</v>
      </c>
      <c r="L29" s="11">
        <v>26</v>
      </c>
      <c r="M29" s="25">
        <f t="shared" si="1"/>
        <v>0.18571428571428572</v>
      </c>
      <c r="N29" s="11" t="s">
        <v>296</v>
      </c>
      <c r="O29" s="11"/>
      <c r="P29" s="27" t="s">
        <v>298</v>
      </c>
    </row>
    <row r="30" spans="1:16" x14ac:dyDescent="0.2">
      <c r="A30" s="11">
        <v>27</v>
      </c>
      <c r="B30" s="13" t="s">
        <v>289</v>
      </c>
      <c r="C30" s="14">
        <v>140</v>
      </c>
      <c r="D30" s="16" t="s">
        <v>68</v>
      </c>
      <c r="E30" s="15" t="s">
        <v>67</v>
      </c>
      <c r="F30" s="10"/>
      <c r="G30" s="12">
        <v>84.99</v>
      </c>
      <c r="H30" s="21">
        <v>86.82</v>
      </c>
      <c r="I30" s="12">
        <v>85.28</v>
      </c>
      <c r="J30" s="11"/>
      <c r="K30" s="12">
        <f t="shared" si="0"/>
        <v>257.09000000000003</v>
      </c>
      <c r="L30" s="11">
        <v>27</v>
      </c>
      <c r="M30" s="25">
        <f t="shared" si="1"/>
        <v>0.19285714285714287</v>
      </c>
      <c r="N30" s="11" t="s">
        <v>296</v>
      </c>
      <c r="O30" s="11"/>
    </row>
    <row r="31" spans="1:16" x14ac:dyDescent="0.2">
      <c r="A31" s="11">
        <v>28</v>
      </c>
      <c r="B31" s="13" t="s">
        <v>289</v>
      </c>
      <c r="C31" s="14">
        <v>140</v>
      </c>
      <c r="D31" s="16" t="s">
        <v>56</v>
      </c>
      <c r="E31" s="15" t="s">
        <v>55</v>
      </c>
      <c r="F31" s="10"/>
      <c r="G31" s="12">
        <v>85.612500000000011</v>
      </c>
      <c r="H31" s="21">
        <v>85.704999999999998</v>
      </c>
      <c r="I31" s="12">
        <v>85.117500000000007</v>
      </c>
      <c r="J31" s="11"/>
      <c r="K31" s="12">
        <f t="shared" si="0"/>
        <v>256.435</v>
      </c>
      <c r="L31" s="11">
        <v>28</v>
      </c>
      <c r="M31" s="25">
        <f t="shared" si="1"/>
        <v>0.2</v>
      </c>
      <c r="N31" s="11" t="s">
        <v>296</v>
      </c>
      <c r="O31" s="11"/>
      <c r="P31" s="27">
        <v>1</v>
      </c>
    </row>
    <row r="32" spans="1:16" x14ac:dyDescent="0.2">
      <c r="A32" s="11">
        <v>29</v>
      </c>
      <c r="B32" s="13" t="s">
        <v>289</v>
      </c>
      <c r="C32" s="14">
        <v>140</v>
      </c>
      <c r="D32" s="18" t="s">
        <v>160</v>
      </c>
      <c r="E32" s="17" t="s">
        <v>159</v>
      </c>
      <c r="F32" s="10"/>
      <c r="G32" s="12">
        <v>81.314999999999998</v>
      </c>
      <c r="H32" s="21">
        <v>87.713382352941196</v>
      </c>
      <c r="I32" s="12">
        <v>87.197499999999991</v>
      </c>
      <c r="J32" s="11"/>
      <c r="K32" s="12">
        <f t="shared" si="0"/>
        <v>256.2258823529412</v>
      </c>
      <c r="L32" s="11">
        <v>29</v>
      </c>
      <c r="M32" s="25">
        <f t="shared" si="1"/>
        <v>0.20714285714285716</v>
      </c>
      <c r="N32" s="11" t="s">
        <v>296</v>
      </c>
      <c r="O32" s="11"/>
      <c r="P32" s="27" t="s">
        <v>298</v>
      </c>
    </row>
    <row r="33" spans="1:16" x14ac:dyDescent="0.2">
      <c r="A33" s="11">
        <v>30</v>
      </c>
      <c r="B33" s="13" t="s">
        <v>289</v>
      </c>
      <c r="C33" s="14">
        <v>140</v>
      </c>
      <c r="D33" s="16" t="s">
        <v>32</v>
      </c>
      <c r="E33" s="15" t="s">
        <v>31</v>
      </c>
      <c r="F33" s="10"/>
      <c r="G33" s="12">
        <v>86.292500000000004</v>
      </c>
      <c r="H33" s="21">
        <v>85.904528301886799</v>
      </c>
      <c r="I33" s="12">
        <v>83.835000000000008</v>
      </c>
      <c r="J33" s="11"/>
      <c r="K33" s="12">
        <f t="shared" si="0"/>
        <v>256.03202830188684</v>
      </c>
      <c r="L33" s="11">
        <v>30</v>
      </c>
      <c r="M33" s="25">
        <f t="shared" si="1"/>
        <v>0.21428571428571427</v>
      </c>
      <c r="N33" s="11" t="s">
        <v>296</v>
      </c>
      <c r="O33" s="11"/>
      <c r="P33" s="27" t="s">
        <v>297</v>
      </c>
    </row>
    <row r="34" spans="1:16" x14ac:dyDescent="0.2">
      <c r="A34" s="11">
        <v>31</v>
      </c>
      <c r="B34" s="13" t="s">
        <v>289</v>
      </c>
      <c r="C34" s="14">
        <v>140</v>
      </c>
      <c r="D34" s="16" t="s">
        <v>36</v>
      </c>
      <c r="E34" s="15" t="s">
        <v>35</v>
      </c>
      <c r="F34" s="10"/>
      <c r="G34" s="12">
        <v>86.185000000000002</v>
      </c>
      <c r="H34" s="21">
        <v>85.457499999999996</v>
      </c>
      <c r="I34" s="12">
        <v>83.622500000000002</v>
      </c>
      <c r="J34" s="11"/>
      <c r="K34" s="12">
        <f t="shared" si="0"/>
        <v>255.26499999999999</v>
      </c>
      <c r="L34" s="11">
        <v>31</v>
      </c>
      <c r="M34" s="25">
        <f t="shared" si="1"/>
        <v>0.22142857142857142</v>
      </c>
      <c r="N34" s="11" t="s">
        <v>296</v>
      </c>
      <c r="O34" s="11"/>
      <c r="P34" s="27">
        <v>1</v>
      </c>
    </row>
    <row r="35" spans="1:16" x14ac:dyDescent="0.2">
      <c r="A35" s="11">
        <v>32</v>
      </c>
      <c r="B35" s="13" t="s">
        <v>289</v>
      </c>
      <c r="C35" s="14">
        <v>140</v>
      </c>
      <c r="D35" s="18" t="s">
        <v>72</v>
      </c>
      <c r="E35" s="17" t="s">
        <v>71</v>
      </c>
      <c r="F35" s="10"/>
      <c r="G35" s="12">
        <v>84.830000000000013</v>
      </c>
      <c r="H35" s="22">
        <v>84.465000000000003</v>
      </c>
      <c r="I35" s="12">
        <v>85.74</v>
      </c>
      <c r="J35" s="11"/>
      <c r="K35" s="12">
        <f t="shared" si="0"/>
        <v>255.03500000000003</v>
      </c>
      <c r="L35" s="11">
        <v>32</v>
      </c>
      <c r="M35" s="25">
        <f t="shared" si="1"/>
        <v>0.22857142857142856</v>
      </c>
      <c r="N35" s="11" t="s">
        <v>296</v>
      </c>
      <c r="O35" s="11"/>
      <c r="P35" s="27" t="s">
        <v>298</v>
      </c>
    </row>
    <row r="36" spans="1:16" x14ac:dyDescent="0.2">
      <c r="A36" s="11">
        <v>33</v>
      </c>
      <c r="B36" s="13" t="s">
        <v>289</v>
      </c>
      <c r="C36" s="14">
        <v>140</v>
      </c>
      <c r="D36" s="16" t="s">
        <v>80</v>
      </c>
      <c r="E36" s="15" t="s">
        <v>79</v>
      </c>
      <c r="F36" s="10"/>
      <c r="G36" s="12">
        <v>84.5</v>
      </c>
      <c r="H36" s="22">
        <v>84.637500000000003</v>
      </c>
      <c r="I36" s="12">
        <v>85.35</v>
      </c>
      <c r="J36" s="11"/>
      <c r="K36" s="12">
        <f t="shared" ref="K36:K67" si="2">G36+H36+I36</f>
        <v>254.48749999999998</v>
      </c>
      <c r="L36" s="11">
        <v>33</v>
      </c>
      <c r="M36" s="25">
        <f t="shared" ref="M36:M67" si="3">L36/140*100%</f>
        <v>0.23571428571428571</v>
      </c>
      <c r="N36" s="11" t="s">
        <v>296</v>
      </c>
      <c r="O36" s="11"/>
      <c r="P36" s="27" t="s">
        <v>297</v>
      </c>
    </row>
    <row r="37" spans="1:16" x14ac:dyDescent="0.2">
      <c r="A37" s="11">
        <v>34</v>
      </c>
      <c r="B37" s="13" t="s">
        <v>289</v>
      </c>
      <c r="C37" s="14">
        <v>140</v>
      </c>
      <c r="D37" s="18" t="s">
        <v>148</v>
      </c>
      <c r="E37" s="17" t="s">
        <v>147</v>
      </c>
      <c r="F37" s="10"/>
      <c r="G37" s="12">
        <v>81.512500000000003</v>
      </c>
      <c r="H37" s="22">
        <v>84.382499999999993</v>
      </c>
      <c r="I37" s="12">
        <v>88.239999999999981</v>
      </c>
      <c r="J37" s="11"/>
      <c r="K37" s="12">
        <f t="shared" si="2"/>
        <v>254.13499999999996</v>
      </c>
      <c r="L37" s="11">
        <v>34</v>
      </c>
      <c r="M37" s="25">
        <f t="shared" si="3"/>
        <v>0.24285714285714285</v>
      </c>
      <c r="N37" s="11" t="s">
        <v>296</v>
      </c>
      <c r="O37" s="11"/>
      <c r="P37" s="27" t="s">
        <v>298</v>
      </c>
    </row>
    <row r="38" spans="1:16" x14ac:dyDescent="0.2">
      <c r="A38" s="11">
        <v>35</v>
      </c>
      <c r="B38" s="13" t="s">
        <v>289</v>
      </c>
      <c r="C38" s="14">
        <v>140</v>
      </c>
      <c r="D38" s="18" t="s">
        <v>124</v>
      </c>
      <c r="E38" s="17" t="s">
        <v>123</v>
      </c>
      <c r="F38" s="10"/>
      <c r="G38" s="12">
        <v>82.672499999999999</v>
      </c>
      <c r="H38" s="22">
        <v>85.032499999999999</v>
      </c>
      <c r="I38" s="12">
        <v>85.6875</v>
      </c>
      <c r="J38" s="11"/>
      <c r="K38" s="12">
        <f t="shared" si="2"/>
        <v>253.39249999999998</v>
      </c>
      <c r="L38" s="11">
        <v>35</v>
      </c>
      <c r="M38" s="25">
        <f t="shared" si="3"/>
        <v>0.25</v>
      </c>
      <c r="N38" s="11" t="s">
        <v>296</v>
      </c>
      <c r="O38" s="11"/>
      <c r="P38" s="27" t="s">
        <v>298</v>
      </c>
    </row>
    <row r="39" spans="1:16" x14ac:dyDescent="0.2">
      <c r="A39" s="11">
        <v>36</v>
      </c>
      <c r="B39" s="13" t="s">
        <v>289</v>
      </c>
      <c r="C39" s="14">
        <v>140</v>
      </c>
      <c r="D39" s="18" t="s">
        <v>118</v>
      </c>
      <c r="E39" s="17" t="s">
        <v>117</v>
      </c>
      <c r="F39" s="10"/>
      <c r="G39" s="12">
        <v>82.832499999999996</v>
      </c>
      <c r="H39" s="21">
        <v>85.69736842105263</v>
      </c>
      <c r="I39" s="12">
        <v>84.642499999999998</v>
      </c>
      <c r="J39" s="11"/>
      <c r="K39" s="12">
        <f t="shared" si="2"/>
        <v>253.17236842105262</v>
      </c>
      <c r="L39" s="11">
        <v>36</v>
      </c>
      <c r="M39" s="25">
        <f t="shared" si="3"/>
        <v>0.25714285714285712</v>
      </c>
      <c r="N39" s="11" t="s">
        <v>296</v>
      </c>
      <c r="O39" s="11"/>
      <c r="P39" s="27" t="s">
        <v>298</v>
      </c>
    </row>
    <row r="40" spans="1:16" x14ac:dyDescent="0.2">
      <c r="A40" s="11">
        <v>37</v>
      </c>
      <c r="B40" s="13" t="s">
        <v>289</v>
      </c>
      <c r="C40" s="14">
        <v>140</v>
      </c>
      <c r="D40" s="18" t="s">
        <v>70</v>
      </c>
      <c r="E40" s="17" t="s">
        <v>69</v>
      </c>
      <c r="F40" s="10"/>
      <c r="G40" s="12">
        <v>84.882499999999993</v>
      </c>
      <c r="H40" s="21">
        <v>85.714999999999989</v>
      </c>
      <c r="I40" s="12">
        <v>82.51</v>
      </c>
      <c r="J40" s="11"/>
      <c r="K40" s="12">
        <f t="shared" si="2"/>
        <v>253.10749999999996</v>
      </c>
      <c r="L40" s="11">
        <v>37</v>
      </c>
      <c r="M40" s="25">
        <f t="shared" si="3"/>
        <v>0.26428571428571429</v>
      </c>
      <c r="N40" s="11" t="s">
        <v>296</v>
      </c>
      <c r="O40" s="11"/>
      <c r="P40" s="27" t="s">
        <v>298</v>
      </c>
    </row>
    <row r="41" spans="1:16" x14ac:dyDescent="0.2">
      <c r="A41" s="11">
        <v>38</v>
      </c>
      <c r="B41" s="13" t="s">
        <v>289</v>
      </c>
      <c r="C41" s="14">
        <v>140</v>
      </c>
      <c r="D41" s="16" t="s">
        <v>128</v>
      </c>
      <c r="E41" s="15" t="s">
        <v>127</v>
      </c>
      <c r="F41" s="10"/>
      <c r="G41" s="12">
        <v>82.45750000000001</v>
      </c>
      <c r="H41" s="23">
        <v>86.342499999999987</v>
      </c>
      <c r="I41" s="12">
        <v>84.052499999999995</v>
      </c>
      <c r="J41" s="11"/>
      <c r="K41" s="12">
        <f t="shared" si="2"/>
        <v>252.85250000000002</v>
      </c>
      <c r="L41" s="11">
        <v>38</v>
      </c>
      <c r="M41" s="25">
        <f t="shared" si="3"/>
        <v>0.27142857142857141</v>
      </c>
      <c r="N41" s="11" t="s">
        <v>296</v>
      </c>
      <c r="O41" s="11"/>
    </row>
    <row r="42" spans="1:16" x14ac:dyDescent="0.2">
      <c r="A42" s="11">
        <v>39</v>
      </c>
      <c r="B42" s="13" t="s">
        <v>289</v>
      </c>
      <c r="C42" s="14">
        <v>140</v>
      </c>
      <c r="D42" s="16" t="s">
        <v>74</v>
      </c>
      <c r="E42" s="15" t="s">
        <v>73</v>
      </c>
      <c r="F42" s="10"/>
      <c r="G42" s="12">
        <v>84.767499999999998</v>
      </c>
      <c r="H42" s="24">
        <v>83.826745283018866</v>
      </c>
      <c r="I42" s="12">
        <v>83.977500000000006</v>
      </c>
      <c r="J42" s="11"/>
      <c r="K42" s="12">
        <f t="shared" si="2"/>
        <v>252.57174528301886</v>
      </c>
      <c r="L42" s="11">
        <v>39</v>
      </c>
      <c r="M42" s="25">
        <f t="shared" si="3"/>
        <v>0.27857142857142858</v>
      </c>
      <c r="N42" s="11" t="s">
        <v>296</v>
      </c>
      <c r="O42" s="11"/>
      <c r="P42" s="27" t="s">
        <v>297</v>
      </c>
    </row>
    <row r="43" spans="1:16" x14ac:dyDescent="0.2">
      <c r="A43" s="11">
        <v>40</v>
      </c>
      <c r="B43" s="13" t="s">
        <v>289</v>
      </c>
      <c r="C43" s="14">
        <v>140</v>
      </c>
      <c r="D43" s="16" t="s">
        <v>98</v>
      </c>
      <c r="E43" s="15" t="s">
        <v>97</v>
      </c>
      <c r="F43" s="10"/>
      <c r="G43" s="12">
        <v>83.667500000000004</v>
      </c>
      <c r="H43" s="24">
        <v>84.905000000000001</v>
      </c>
      <c r="I43" s="12">
        <v>83.242500000000007</v>
      </c>
      <c r="J43" s="11"/>
      <c r="K43" s="12">
        <f t="shared" si="2"/>
        <v>251.815</v>
      </c>
      <c r="L43" s="11">
        <v>40</v>
      </c>
      <c r="M43" s="25">
        <f t="shared" si="3"/>
        <v>0.2857142857142857</v>
      </c>
      <c r="N43" s="11" t="s">
        <v>296</v>
      </c>
      <c r="O43" s="11"/>
    </row>
    <row r="44" spans="1:16" x14ac:dyDescent="0.2">
      <c r="A44" s="11">
        <v>41</v>
      </c>
      <c r="B44" s="13" t="s">
        <v>289</v>
      </c>
      <c r="C44" s="14">
        <v>140</v>
      </c>
      <c r="D44" s="18" t="s">
        <v>38</v>
      </c>
      <c r="E44" s="17" t="s">
        <v>37</v>
      </c>
      <c r="F44" s="10"/>
      <c r="G44" s="12">
        <v>86.157499999999985</v>
      </c>
      <c r="H44" s="24">
        <v>82.045000000000016</v>
      </c>
      <c r="I44" s="12">
        <v>83.460000000000008</v>
      </c>
      <c r="J44" s="11"/>
      <c r="K44" s="12">
        <f t="shared" si="2"/>
        <v>251.66249999999999</v>
      </c>
      <c r="L44" s="11">
        <v>41</v>
      </c>
      <c r="M44" s="25">
        <f t="shared" si="3"/>
        <v>0.29285714285714287</v>
      </c>
      <c r="N44" s="11" t="s">
        <v>296</v>
      </c>
      <c r="O44" s="11"/>
      <c r="P44" s="27" t="s">
        <v>298</v>
      </c>
    </row>
    <row r="45" spans="1:16" x14ac:dyDescent="0.2">
      <c r="A45" s="11">
        <v>42</v>
      </c>
      <c r="B45" s="13" t="s">
        <v>289</v>
      </c>
      <c r="C45" s="14">
        <v>140</v>
      </c>
      <c r="D45" s="16" t="s">
        <v>64</v>
      </c>
      <c r="E45" s="15" t="s">
        <v>63</v>
      </c>
      <c r="F45" s="10"/>
      <c r="G45" s="12">
        <v>85.012500000000003</v>
      </c>
      <c r="H45" s="24">
        <v>83.405000000000001</v>
      </c>
      <c r="I45" s="12">
        <v>82.962499999999991</v>
      </c>
      <c r="J45" s="11"/>
      <c r="K45" s="12">
        <f t="shared" si="2"/>
        <v>251.38</v>
      </c>
      <c r="L45" s="11">
        <v>42</v>
      </c>
      <c r="M45" s="25">
        <f t="shared" si="3"/>
        <v>0.3</v>
      </c>
      <c r="N45" s="11" t="s">
        <v>296</v>
      </c>
      <c r="O45" s="11"/>
      <c r="P45" s="27">
        <v>1</v>
      </c>
    </row>
    <row r="46" spans="1:16" x14ac:dyDescent="0.2">
      <c r="A46" s="11">
        <v>43</v>
      </c>
      <c r="B46" s="13" t="s">
        <v>289</v>
      </c>
      <c r="C46" s="14">
        <v>140</v>
      </c>
      <c r="D46" s="16" t="s">
        <v>154</v>
      </c>
      <c r="E46" s="15" t="s">
        <v>153</v>
      </c>
      <c r="F46" s="10"/>
      <c r="G46" s="12">
        <v>81.38000000000001</v>
      </c>
      <c r="H46" s="24">
        <v>84.965600000000009</v>
      </c>
      <c r="I46" s="12">
        <v>85.027499999999989</v>
      </c>
      <c r="J46" s="11"/>
      <c r="K46" s="12">
        <f t="shared" si="2"/>
        <v>251.37310000000002</v>
      </c>
      <c r="L46" s="11">
        <v>43</v>
      </c>
      <c r="M46" s="25">
        <f t="shared" si="3"/>
        <v>0.30714285714285716</v>
      </c>
      <c r="N46" s="11" t="s">
        <v>296</v>
      </c>
      <c r="O46" s="11"/>
    </row>
    <row r="47" spans="1:16" x14ac:dyDescent="0.2">
      <c r="A47" s="11">
        <v>44</v>
      </c>
      <c r="B47" s="13" t="s">
        <v>289</v>
      </c>
      <c r="C47" s="14">
        <v>140</v>
      </c>
      <c r="D47" s="16" t="s">
        <v>96</v>
      </c>
      <c r="E47" s="15" t="s">
        <v>95</v>
      </c>
      <c r="F47" s="10"/>
      <c r="G47" s="12">
        <v>83.737500000000011</v>
      </c>
      <c r="H47" s="24">
        <v>84.532499999999999</v>
      </c>
      <c r="I47" s="12">
        <v>83.057500000000005</v>
      </c>
      <c r="J47" s="11"/>
      <c r="K47" s="12">
        <f t="shared" si="2"/>
        <v>251.32750000000001</v>
      </c>
      <c r="L47" s="11">
        <v>44</v>
      </c>
      <c r="M47" s="25">
        <f t="shared" si="3"/>
        <v>0.31428571428571428</v>
      </c>
      <c r="N47" s="11" t="s">
        <v>296</v>
      </c>
      <c r="O47" s="11"/>
      <c r="P47" s="27" t="s">
        <v>297</v>
      </c>
    </row>
    <row r="48" spans="1:16" x14ac:dyDescent="0.2">
      <c r="A48" s="11">
        <v>45</v>
      </c>
      <c r="B48" s="13" t="s">
        <v>289</v>
      </c>
      <c r="C48" s="14">
        <v>140</v>
      </c>
      <c r="D48" s="18" t="s">
        <v>112</v>
      </c>
      <c r="E48" s="17" t="s">
        <v>111</v>
      </c>
      <c r="F48" s="10"/>
      <c r="G48" s="12">
        <v>83.234999999999985</v>
      </c>
      <c r="H48" s="24">
        <v>83.94</v>
      </c>
      <c r="I48" s="12">
        <v>83.75500000000001</v>
      </c>
      <c r="J48" s="11"/>
      <c r="K48" s="12">
        <f t="shared" si="2"/>
        <v>250.93</v>
      </c>
      <c r="L48" s="11">
        <v>45</v>
      </c>
      <c r="M48" s="25">
        <f t="shared" si="3"/>
        <v>0.32142857142857145</v>
      </c>
      <c r="N48" s="11" t="s">
        <v>296</v>
      </c>
      <c r="O48" s="11"/>
      <c r="P48" s="27" t="s">
        <v>298</v>
      </c>
    </row>
    <row r="49" spans="1:16" x14ac:dyDescent="0.2">
      <c r="A49" s="11">
        <v>46</v>
      </c>
      <c r="B49" s="13" t="s">
        <v>289</v>
      </c>
      <c r="C49" s="14">
        <v>140</v>
      </c>
      <c r="D49" s="16" t="s">
        <v>78</v>
      </c>
      <c r="E49" s="15" t="s">
        <v>77</v>
      </c>
      <c r="F49" s="10"/>
      <c r="G49" s="12">
        <v>84.555000000000007</v>
      </c>
      <c r="H49" s="24">
        <v>82.3</v>
      </c>
      <c r="I49" s="12">
        <v>83.94</v>
      </c>
      <c r="J49" s="11"/>
      <c r="K49" s="12">
        <f t="shared" si="2"/>
        <v>250.79500000000002</v>
      </c>
      <c r="L49" s="11">
        <v>46</v>
      </c>
      <c r="M49" s="25">
        <f t="shared" si="3"/>
        <v>0.32857142857142857</v>
      </c>
      <c r="N49" s="11" t="s">
        <v>296</v>
      </c>
      <c r="O49" s="11"/>
      <c r="P49" s="27" t="s">
        <v>297</v>
      </c>
    </row>
    <row r="50" spans="1:16" x14ac:dyDescent="0.2">
      <c r="A50" s="11">
        <v>47</v>
      </c>
      <c r="B50" s="13" t="s">
        <v>289</v>
      </c>
      <c r="C50" s="14">
        <v>140</v>
      </c>
      <c r="D50" s="18" t="s">
        <v>230</v>
      </c>
      <c r="E50" s="17" t="s">
        <v>229</v>
      </c>
      <c r="F50" s="10"/>
      <c r="G50" s="12">
        <v>78.522499999999994</v>
      </c>
      <c r="H50" s="23">
        <v>85.401826923076925</v>
      </c>
      <c r="I50" s="12">
        <v>86.41</v>
      </c>
      <c r="J50" s="11"/>
      <c r="K50" s="12">
        <f t="shared" si="2"/>
        <v>250.33432692307693</v>
      </c>
      <c r="L50" s="11">
        <v>47</v>
      </c>
      <c r="M50" s="25">
        <f t="shared" si="3"/>
        <v>0.33571428571428569</v>
      </c>
      <c r="N50" s="11" t="s">
        <v>301</v>
      </c>
      <c r="O50" s="11"/>
    </row>
    <row r="51" spans="1:16" x14ac:dyDescent="0.2">
      <c r="A51" s="11">
        <v>48</v>
      </c>
      <c r="B51" s="13" t="s">
        <v>289</v>
      </c>
      <c r="C51" s="14">
        <v>140</v>
      </c>
      <c r="D51" s="18" t="s">
        <v>120</v>
      </c>
      <c r="E51" s="17" t="s">
        <v>119</v>
      </c>
      <c r="F51" s="10"/>
      <c r="G51" s="12">
        <v>82.825000000000003</v>
      </c>
      <c r="H51" s="24">
        <v>83.847499999999997</v>
      </c>
      <c r="I51" s="12">
        <v>83.559999999999988</v>
      </c>
      <c r="J51" s="11"/>
      <c r="K51" s="12">
        <f t="shared" si="2"/>
        <v>250.23250000000002</v>
      </c>
      <c r="L51" s="11">
        <v>48</v>
      </c>
      <c r="M51" s="25">
        <f t="shared" si="3"/>
        <v>0.34285714285714286</v>
      </c>
      <c r="N51" s="11" t="s">
        <v>301</v>
      </c>
      <c r="O51" s="11"/>
    </row>
    <row r="52" spans="1:16" x14ac:dyDescent="0.2">
      <c r="A52" s="11">
        <v>49</v>
      </c>
      <c r="B52" s="13" t="s">
        <v>289</v>
      </c>
      <c r="C52" s="14">
        <v>140</v>
      </c>
      <c r="D52" s="18" t="s">
        <v>136</v>
      </c>
      <c r="E52" s="17" t="s">
        <v>135</v>
      </c>
      <c r="F52" s="10"/>
      <c r="G52" s="12">
        <v>82.11</v>
      </c>
      <c r="H52" s="24">
        <v>82.932500000000005</v>
      </c>
      <c r="I52" s="12">
        <v>85.152500000000003</v>
      </c>
      <c r="J52" s="11"/>
      <c r="K52" s="12">
        <f t="shared" si="2"/>
        <v>250.19500000000002</v>
      </c>
      <c r="L52" s="11">
        <v>49</v>
      </c>
      <c r="M52" s="25">
        <f t="shared" si="3"/>
        <v>0.35</v>
      </c>
      <c r="N52" s="11" t="s">
        <v>301</v>
      </c>
      <c r="O52" s="11"/>
    </row>
    <row r="53" spans="1:16" x14ac:dyDescent="0.2">
      <c r="A53" s="11">
        <v>50</v>
      </c>
      <c r="B53" s="13" t="s">
        <v>289</v>
      </c>
      <c r="C53" s="14">
        <v>140</v>
      </c>
      <c r="D53" s="18" t="s">
        <v>152</v>
      </c>
      <c r="E53" s="17" t="s">
        <v>151</v>
      </c>
      <c r="F53" s="10"/>
      <c r="G53" s="12">
        <v>81.43249999999999</v>
      </c>
      <c r="H53" s="24">
        <v>84.835000000000008</v>
      </c>
      <c r="I53" s="12">
        <v>83.774999999999991</v>
      </c>
      <c r="J53" s="11"/>
      <c r="K53" s="12">
        <f t="shared" si="2"/>
        <v>250.04249999999996</v>
      </c>
      <c r="L53" s="11">
        <v>50</v>
      </c>
      <c r="M53" s="25">
        <f t="shared" si="3"/>
        <v>0.35714285714285715</v>
      </c>
      <c r="N53" s="11" t="s">
        <v>301</v>
      </c>
      <c r="O53" s="11"/>
    </row>
    <row r="54" spans="1:16" x14ac:dyDescent="0.2">
      <c r="A54" s="11">
        <v>51</v>
      </c>
      <c r="B54" s="13" t="s">
        <v>289</v>
      </c>
      <c r="C54" s="14">
        <v>140</v>
      </c>
      <c r="D54" s="16" t="s">
        <v>100</v>
      </c>
      <c r="E54" s="15" t="s">
        <v>99</v>
      </c>
      <c r="F54" s="10"/>
      <c r="G54" s="12">
        <v>83.602500000000006</v>
      </c>
      <c r="H54" s="24">
        <v>82.15</v>
      </c>
      <c r="I54" s="12">
        <v>84.042500000000004</v>
      </c>
      <c r="J54" s="11"/>
      <c r="K54" s="12">
        <f t="shared" si="2"/>
        <v>249.79500000000002</v>
      </c>
      <c r="L54" s="11">
        <v>51</v>
      </c>
      <c r="M54" s="25">
        <f t="shared" si="3"/>
        <v>0.36428571428571427</v>
      </c>
      <c r="N54" s="11" t="s">
        <v>301</v>
      </c>
      <c r="O54" s="11"/>
    </row>
    <row r="55" spans="1:16" x14ac:dyDescent="0.2">
      <c r="A55" s="11">
        <v>52</v>
      </c>
      <c r="B55" s="13" t="s">
        <v>289</v>
      </c>
      <c r="C55" s="14">
        <v>140</v>
      </c>
      <c r="D55" s="16" t="s">
        <v>110</v>
      </c>
      <c r="E55" s="15" t="s">
        <v>109</v>
      </c>
      <c r="F55" s="10"/>
      <c r="G55" s="12">
        <v>83.31</v>
      </c>
      <c r="H55" s="24">
        <v>81.862589285714279</v>
      </c>
      <c r="I55" s="12">
        <v>84.487500000000011</v>
      </c>
      <c r="J55" s="11"/>
      <c r="K55" s="12">
        <f t="shared" si="2"/>
        <v>249.66008928571429</v>
      </c>
      <c r="L55" s="11">
        <v>52</v>
      </c>
      <c r="M55" s="25">
        <f t="shared" si="3"/>
        <v>0.37142857142857144</v>
      </c>
      <c r="N55" s="11" t="s">
        <v>301</v>
      </c>
      <c r="O55" s="11"/>
    </row>
    <row r="56" spans="1:16" x14ac:dyDescent="0.2">
      <c r="A56" s="11">
        <v>53</v>
      </c>
      <c r="B56" s="13" t="s">
        <v>289</v>
      </c>
      <c r="C56" s="14">
        <v>140</v>
      </c>
      <c r="D56" s="18" t="s">
        <v>196</v>
      </c>
      <c r="E56" s="17" t="s">
        <v>195</v>
      </c>
      <c r="F56" s="10"/>
      <c r="G56" s="12">
        <v>80.032499999999985</v>
      </c>
      <c r="H56" s="23">
        <v>85.29249999999999</v>
      </c>
      <c r="I56" s="12">
        <v>83.987499999999997</v>
      </c>
      <c r="J56" s="11"/>
      <c r="K56" s="12">
        <f t="shared" si="2"/>
        <v>249.3125</v>
      </c>
      <c r="L56" s="11">
        <v>53</v>
      </c>
      <c r="M56" s="25">
        <f t="shared" si="3"/>
        <v>0.37857142857142856</v>
      </c>
      <c r="N56" s="11" t="s">
        <v>301</v>
      </c>
      <c r="O56" s="11"/>
    </row>
    <row r="57" spans="1:16" x14ac:dyDescent="0.2">
      <c r="A57" s="11">
        <v>54</v>
      </c>
      <c r="B57" s="13" t="s">
        <v>289</v>
      </c>
      <c r="C57" s="14">
        <v>140</v>
      </c>
      <c r="D57" s="18" t="s">
        <v>170</v>
      </c>
      <c r="E57" s="17" t="s">
        <v>169</v>
      </c>
      <c r="F57" s="10"/>
      <c r="G57" s="12">
        <v>80.924999999999997</v>
      </c>
      <c r="H57" s="24">
        <v>84.427499999999995</v>
      </c>
      <c r="I57" s="12">
        <v>83.88</v>
      </c>
      <c r="J57" s="11"/>
      <c r="K57" s="12">
        <f t="shared" si="2"/>
        <v>249.23249999999999</v>
      </c>
      <c r="L57" s="11">
        <v>54</v>
      </c>
      <c r="M57" s="25">
        <f t="shared" si="3"/>
        <v>0.38571428571428573</v>
      </c>
      <c r="N57" s="11" t="s">
        <v>301</v>
      </c>
      <c r="O57" s="11"/>
    </row>
    <row r="58" spans="1:16" x14ac:dyDescent="0.2">
      <c r="A58" s="11">
        <v>55</v>
      </c>
      <c r="B58" s="13" t="s">
        <v>289</v>
      </c>
      <c r="C58" s="14">
        <v>140</v>
      </c>
      <c r="D58" s="18" t="s">
        <v>138</v>
      </c>
      <c r="E58" s="17" t="s">
        <v>137</v>
      </c>
      <c r="F58" s="10"/>
      <c r="G58" s="12">
        <v>81.967500000000001</v>
      </c>
      <c r="H58" s="24">
        <v>84.03</v>
      </c>
      <c r="I58" s="12">
        <v>83.22999999999999</v>
      </c>
      <c r="J58" s="11"/>
      <c r="K58" s="12">
        <f t="shared" si="2"/>
        <v>249.22749999999999</v>
      </c>
      <c r="L58" s="11">
        <v>55</v>
      </c>
      <c r="M58" s="25">
        <f t="shared" si="3"/>
        <v>0.39285714285714285</v>
      </c>
      <c r="N58" s="11" t="s">
        <v>301</v>
      </c>
      <c r="O58" s="11"/>
    </row>
    <row r="59" spans="1:16" x14ac:dyDescent="0.2">
      <c r="A59" s="11">
        <v>56</v>
      </c>
      <c r="B59" s="13" t="s">
        <v>289</v>
      </c>
      <c r="C59" s="14">
        <v>140</v>
      </c>
      <c r="D59" s="18" t="s">
        <v>194</v>
      </c>
      <c r="E59" s="17" t="s">
        <v>193</v>
      </c>
      <c r="F59" s="10"/>
      <c r="G59" s="12">
        <v>80.054999999999993</v>
      </c>
      <c r="H59" s="23">
        <v>85.037500000000009</v>
      </c>
      <c r="I59" s="12">
        <v>83.657499999999985</v>
      </c>
      <c r="J59" s="11"/>
      <c r="K59" s="12">
        <f t="shared" si="2"/>
        <v>248.75</v>
      </c>
      <c r="L59" s="11">
        <v>56</v>
      </c>
      <c r="M59" s="25">
        <f t="shared" si="3"/>
        <v>0.4</v>
      </c>
      <c r="N59" s="11" t="s">
        <v>301</v>
      </c>
      <c r="O59" s="11"/>
    </row>
    <row r="60" spans="1:16" x14ac:dyDescent="0.2">
      <c r="A60" s="11">
        <v>57</v>
      </c>
      <c r="B60" s="13" t="s">
        <v>289</v>
      </c>
      <c r="C60" s="14">
        <v>140</v>
      </c>
      <c r="D60" s="16" t="s">
        <v>102</v>
      </c>
      <c r="E60" s="15" t="s">
        <v>101</v>
      </c>
      <c r="F60" s="10"/>
      <c r="G60" s="12">
        <v>83.572500000000005</v>
      </c>
      <c r="H60" s="24">
        <v>84.049999999999983</v>
      </c>
      <c r="I60" s="12">
        <v>80.997500000000002</v>
      </c>
      <c r="J60" s="11"/>
      <c r="K60" s="12">
        <f t="shared" si="2"/>
        <v>248.62</v>
      </c>
      <c r="L60" s="11">
        <v>57</v>
      </c>
      <c r="M60" s="25">
        <f t="shared" si="3"/>
        <v>0.40714285714285714</v>
      </c>
      <c r="N60" s="11" t="s">
        <v>301</v>
      </c>
      <c r="O60" s="11"/>
    </row>
    <row r="61" spans="1:16" x14ac:dyDescent="0.2">
      <c r="A61" s="11">
        <v>58</v>
      </c>
      <c r="B61" s="13" t="s">
        <v>289</v>
      </c>
      <c r="C61" s="14">
        <v>140</v>
      </c>
      <c r="D61" s="16" t="s">
        <v>132</v>
      </c>
      <c r="E61" s="15" t="s">
        <v>131</v>
      </c>
      <c r="F61" s="10"/>
      <c r="G61" s="12">
        <v>82.265000000000001</v>
      </c>
      <c r="H61" s="24">
        <v>81.715000000000003</v>
      </c>
      <c r="I61" s="12">
        <v>84.635000000000005</v>
      </c>
      <c r="J61" s="11"/>
      <c r="K61" s="12">
        <f t="shared" si="2"/>
        <v>248.61500000000001</v>
      </c>
      <c r="L61" s="11">
        <v>58</v>
      </c>
      <c r="M61" s="25">
        <f t="shared" si="3"/>
        <v>0.41428571428571431</v>
      </c>
      <c r="N61" s="11" t="s">
        <v>301</v>
      </c>
      <c r="O61" s="11"/>
    </row>
    <row r="62" spans="1:16" x14ac:dyDescent="0.2">
      <c r="A62" s="11">
        <v>59</v>
      </c>
      <c r="B62" s="13" t="s">
        <v>289</v>
      </c>
      <c r="C62" s="14">
        <v>140</v>
      </c>
      <c r="D62" s="16" t="s">
        <v>76</v>
      </c>
      <c r="E62" s="15" t="s">
        <v>75</v>
      </c>
      <c r="F62" s="10"/>
      <c r="G62" s="12">
        <v>84.674999999999983</v>
      </c>
      <c r="H62" s="24">
        <v>82.534999999999997</v>
      </c>
      <c r="I62" s="12">
        <v>81.027500000000003</v>
      </c>
      <c r="J62" s="11"/>
      <c r="K62" s="12">
        <f t="shared" si="2"/>
        <v>248.23749999999998</v>
      </c>
      <c r="L62" s="11">
        <v>59</v>
      </c>
      <c r="M62" s="25">
        <f t="shared" si="3"/>
        <v>0.42142857142857143</v>
      </c>
      <c r="N62" s="11" t="s">
        <v>301</v>
      </c>
      <c r="O62" s="11"/>
    </row>
    <row r="63" spans="1:16" x14ac:dyDescent="0.2">
      <c r="A63" s="11">
        <v>60</v>
      </c>
      <c r="B63" s="13" t="s">
        <v>289</v>
      </c>
      <c r="C63" s="14">
        <v>140</v>
      </c>
      <c r="D63" s="16" t="s">
        <v>104</v>
      </c>
      <c r="E63" s="15" t="s">
        <v>103</v>
      </c>
      <c r="F63" s="10"/>
      <c r="G63" s="12">
        <v>83.572500000000005</v>
      </c>
      <c r="H63" s="24">
        <v>82.89500000000001</v>
      </c>
      <c r="I63" s="12">
        <v>81.74499999999999</v>
      </c>
      <c r="J63" s="11"/>
      <c r="K63" s="12">
        <f t="shared" si="2"/>
        <v>248.21250000000003</v>
      </c>
      <c r="L63" s="11">
        <v>60</v>
      </c>
      <c r="M63" s="25">
        <f t="shared" si="3"/>
        <v>0.42857142857142855</v>
      </c>
      <c r="N63" s="11" t="s">
        <v>301</v>
      </c>
      <c r="O63" s="11"/>
    </row>
    <row r="64" spans="1:16" x14ac:dyDescent="0.2">
      <c r="A64" s="11">
        <v>61</v>
      </c>
      <c r="B64" s="13" t="s">
        <v>289</v>
      </c>
      <c r="C64" s="14">
        <v>140</v>
      </c>
      <c r="D64" s="18" t="s">
        <v>108</v>
      </c>
      <c r="E64" s="17" t="s">
        <v>107</v>
      </c>
      <c r="F64" s="10"/>
      <c r="G64" s="12">
        <v>83.392499999999998</v>
      </c>
      <c r="H64" s="24">
        <v>80.924999999999997</v>
      </c>
      <c r="I64" s="12">
        <v>83.497500000000002</v>
      </c>
      <c r="J64" s="11"/>
      <c r="K64" s="12">
        <f t="shared" si="2"/>
        <v>247.815</v>
      </c>
      <c r="L64" s="11">
        <v>61</v>
      </c>
      <c r="M64" s="25">
        <f t="shared" si="3"/>
        <v>0.43571428571428572</v>
      </c>
      <c r="N64" s="11" t="s">
        <v>301</v>
      </c>
      <c r="O64" s="11"/>
    </row>
    <row r="65" spans="1:15" x14ac:dyDescent="0.2">
      <c r="A65" s="11">
        <v>62</v>
      </c>
      <c r="B65" s="13" t="s">
        <v>289</v>
      </c>
      <c r="C65" s="14">
        <v>140</v>
      </c>
      <c r="D65" s="16" t="s">
        <v>60</v>
      </c>
      <c r="E65" s="15" t="s">
        <v>59</v>
      </c>
      <c r="F65" s="10"/>
      <c r="G65" s="12">
        <v>85.249999999999986</v>
      </c>
      <c r="H65" s="24">
        <v>81.4375</v>
      </c>
      <c r="I65" s="12">
        <v>80.704999999999998</v>
      </c>
      <c r="J65" s="11"/>
      <c r="K65" s="12">
        <f t="shared" si="2"/>
        <v>247.39249999999998</v>
      </c>
      <c r="L65" s="11">
        <v>62</v>
      </c>
      <c r="M65" s="25">
        <f t="shared" si="3"/>
        <v>0.44285714285714284</v>
      </c>
      <c r="N65" s="11" t="s">
        <v>301</v>
      </c>
      <c r="O65" s="11"/>
    </row>
    <row r="66" spans="1:15" x14ac:dyDescent="0.2">
      <c r="A66" s="11">
        <v>63</v>
      </c>
      <c r="B66" s="13" t="s">
        <v>289</v>
      </c>
      <c r="C66" s="14">
        <v>140</v>
      </c>
      <c r="D66" s="18" t="s">
        <v>156</v>
      </c>
      <c r="E66" s="17" t="s">
        <v>155</v>
      </c>
      <c r="F66" s="10"/>
      <c r="G66" s="12">
        <v>81.357500000000002</v>
      </c>
      <c r="H66" s="24">
        <v>83.449999999999989</v>
      </c>
      <c r="I66" s="12">
        <v>82.5</v>
      </c>
      <c r="J66" s="11"/>
      <c r="K66" s="12">
        <f t="shared" si="2"/>
        <v>247.3075</v>
      </c>
      <c r="L66" s="11">
        <v>63</v>
      </c>
      <c r="M66" s="25">
        <f t="shared" si="3"/>
        <v>0.45</v>
      </c>
      <c r="N66" s="11" t="s">
        <v>301</v>
      </c>
      <c r="O66" s="11"/>
    </row>
    <row r="67" spans="1:15" x14ac:dyDescent="0.2">
      <c r="A67" s="11">
        <v>64</v>
      </c>
      <c r="B67" s="13" t="s">
        <v>289</v>
      </c>
      <c r="C67" s="14">
        <v>140</v>
      </c>
      <c r="D67" s="16" t="s">
        <v>142</v>
      </c>
      <c r="E67" s="15" t="s">
        <v>141</v>
      </c>
      <c r="F67" s="10"/>
      <c r="G67" s="12">
        <v>81.77000000000001</v>
      </c>
      <c r="H67" s="24">
        <v>83.014999999999986</v>
      </c>
      <c r="I67" s="12">
        <v>82.097499999999997</v>
      </c>
      <c r="J67" s="11"/>
      <c r="K67" s="12">
        <f t="shared" si="2"/>
        <v>246.88249999999999</v>
      </c>
      <c r="L67" s="11">
        <v>64</v>
      </c>
      <c r="M67" s="25">
        <f t="shared" si="3"/>
        <v>0.45714285714285713</v>
      </c>
      <c r="N67" s="11" t="s">
        <v>301</v>
      </c>
      <c r="O67" s="11"/>
    </row>
    <row r="68" spans="1:15" x14ac:dyDescent="0.2">
      <c r="A68" s="11">
        <v>65</v>
      </c>
      <c r="B68" s="13" t="s">
        <v>289</v>
      </c>
      <c r="C68" s="14">
        <v>140</v>
      </c>
      <c r="D68" s="16" t="s">
        <v>106</v>
      </c>
      <c r="E68" s="15" t="s">
        <v>105</v>
      </c>
      <c r="F68" s="10"/>
      <c r="G68" s="12">
        <v>83.392500000000013</v>
      </c>
      <c r="H68" s="24">
        <v>82.759999999999991</v>
      </c>
      <c r="I68" s="12">
        <v>80.317499999999995</v>
      </c>
      <c r="J68" s="11"/>
      <c r="K68" s="12">
        <f t="shared" ref="K68:K99" si="4">G68+H68+I68</f>
        <v>246.47</v>
      </c>
      <c r="L68" s="11">
        <v>65</v>
      </c>
      <c r="M68" s="25">
        <f t="shared" ref="M68:M99" si="5">L68/140*100%</f>
        <v>0.4642857142857143</v>
      </c>
      <c r="N68" s="11" t="s">
        <v>301</v>
      </c>
      <c r="O68" s="11"/>
    </row>
    <row r="69" spans="1:15" x14ac:dyDescent="0.2">
      <c r="A69" s="11">
        <v>66</v>
      </c>
      <c r="B69" s="13" t="s">
        <v>289</v>
      </c>
      <c r="C69" s="14">
        <v>140</v>
      </c>
      <c r="D69" s="18" t="s">
        <v>164</v>
      </c>
      <c r="E69" s="17" t="s">
        <v>163</v>
      </c>
      <c r="F69" s="10"/>
      <c r="G69" s="12">
        <v>81.167500000000004</v>
      </c>
      <c r="H69" s="24">
        <v>81.642500000000013</v>
      </c>
      <c r="I69" s="12">
        <v>83.642499999999998</v>
      </c>
      <c r="J69" s="11"/>
      <c r="K69" s="12">
        <f t="shared" si="4"/>
        <v>246.45249999999999</v>
      </c>
      <c r="L69" s="11">
        <v>66</v>
      </c>
      <c r="M69" s="25">
        <f t="shared" si="5"/>
        <v>0.47142857142857142</v>
      </c>
      <c r="N69" s="11" t="s">
        <v>301</v>
      </c>
      <c r="O69" s="11"/>
    </row>
    <row r="70" spans="1:15" x14ac:dyDescent="0.2">
      <c r="A70" s="11">
        <v>67</v>
      </c>
      <c r="B70" s="13" t="s">
        <v>289</v>
      </c>
      <c r="C70" s="14">
        <v>140</v>
      </c>
      <c r="D70" s="18" t="s">
        <v>158</v>
      </c>
      <c r="E70" s="17" t="s">
        <v>157</v>
      </c>
      <c r="F70" s="10"/>
      <c r="G70" s="12">
        <v>81.349999999999994</v>
      </c>
      <c r="H70" s="24">
        <v>81.405707547169811</v>
      </c>
      <c r="I70" s="12">
        <v>83.457499999999996</v>
      </c>
      <c r="J70" s="11"/>
      <c r="K70" s="12">
        <f t="shared" si="4"/>
        <v>246.21320754716982</v>
      </c>
      <c r="L70" s="11">
        <v>67</v>
      </c>
      <c r="M70" s="25">
        <f t="shared" si="5"/>
        <v>0.47857142857142859</v>
      </c>
      <c r="N70" s="11" t="s">
        <v>301</v>
      </c>
      <c r="O70" s="11"/>
    </row>
    <row r="71" spans="1:15" x14ac:dyDescent="0.2">
      <c r="A71" s="11">
        <v>68</v>
      </c>
      <c r="B71" s="13" t="s">
        <v>289</v>
      </c>
      <c r="C71" s="14">
        <v>140</v>
      </c>
      <c r="D71" s="18" t="s">
        <v>146</v>
      </c>
      <c r="E71" s="17" t="s">
        <v>145</v>
      </c>
      <c r="F71" s="10"/>
      <c r="G71" s="12">
        <v>81.677499999999995</v>
      </c>
      <c r="H71" s="24">
        <v>81.022500000000008</v>
      </c>
      <c r="I71" s="12">
        <v>83.427499999999995</v>
      </c>
      <c r="J71" s="11"/>
      <c r="K71" s="12">
        <f t="shared" si="4"/>
        <v>246.1275</v>
      </c>
      <c r="L71" s="11">
        <v>68</v>
      </c>
      <c r="M71" s="25">
        <f t="shared" si="5"/>
        <v>0.48571428571428571</v>
      </c>
      <c r="N71" s="11" t="s">
        <v>301</v>
      </c>
      <c r="O71" s="11"/>
    </row>
    <row r="72" spans="1:15" x14ac:dyDescent="0.2">
      <c r="A72" s="11">
        <v>69</v>
      </c>
      <c r="B72" s="13" t="s">
        <v>289</v>
      </c>
      <c r="C72" s="14">
        <v>140</v>
      </c>
      <c r="D72" s="16" t="s">
        <v>134</v>
      </c>
      <c r="E72" s="15" t="s">
        <v>133</v>
      </c>
      <c r="F72" s="10"/>
      <c r="G72" s="12">
        <v>82.137500000000003</v>
      </c>
      <c r="H72" s="24">
        <v>82.625</v>
      </c>
      <c r="I72" s="12">
        <v>81.30749999999999</v>
      </c>
      <c r="J72" s="11"/>
      <c r="K72" s="12">
        <f t="shared" si="4"/>
        <v>246.07</v>
      </c>
      <c r="L72" s="11">
        <v>69</v>
      </c>
      <c r="M72" s="25">
        <f t="shared" si="5"/>
        <v>0.49285714285714288</v>
      </c>
      <c r="N72" s="11" t="s">
        <v>301</v>
      </c>
      <c r="O72" s="11"/>
    </row>
    <row r="73" spans="1:15" x14ac:dyDescent="0.2">
      <c r="A73" s="11">
        <v>70</v>
      </c>
      <c r="B73" s="13" t="s">
        <v>289</v>
      </c>
      <c r="C73" s="14">
        <v>140</v>
      </c>
      <c r="D73" s="16" t="s">
        <v>174</v>
      </c>
      <c r="E73" s="15" t="s">
        <v>173</v>
      </c>
      <c r="F73" s="10"/>
      <c r="G73" s="12">
        <v>80.857500000000002</v>
      </c>
      <c r="H73" s="24">
        <v>83.572500000000005</v>
      </c>
      <c r="I73" s="12">
        <v>81.422499999999999</v>
      </c>
      <c r="J73" s="11"/>
      <c r="K73" s="12">
        <f t="shared" si="4"/>
        <v>245.85250000000002</v>
      </c>
      <c r="L73" s="11">
        <v>70</v>
      </c>
      <c r="M73" s="25">
        <f t="shared" si="5"/>
        <v>0.5</v>
      </c>
      <c r="N73" s="11" t="s">
        <v>301</v>
      </c>
      <c r="O73" s="11"/>
    </row>
    <row r="74" spans="1:15" x14ac:dyDescent="0.2">
      <c r="A74" s="11">
        <v>71</v>
      </c>
      <c r="B74" s="13" t="s">
        <v>289</v>
      </c>
      <c r="C74" s="14">
        <v>140</v>
      </c>
      <c r="D74" s="18" t="s">
        <v>114</v>
      </c>
      <c r="E74" s="17" t="s">
        <v>113</v>
      </c>
      <c r="F74" s="10"/>
      <c r="G74" s="12">
        <v>83.199999999999989</v>
      </c>
      <c r="H74" s="24">
        <v>81.502499999999998</v>
      </c>
      <c r="I74" s="12">
        <v>81.060000000000016</v>
      </c>
      <c r="J74" s="11"/>
      <c r="K74" s="12">
        <f t="shared" si="4"/>
        <v>245.76249999999999</v>
      </c>
      <c r="L74" s="11">
        <v>71</v>
      </c>
      <c r="M74" s="25">
        <f t="shared" si="5"/>
        <v>0.50714285714285712</v>
      </c>
      <c r="N74" s="11" t="s">
        <v>301</v>
      </c>
      <c r="O74" s="11"/>
    </row>
    <row r="75" spans="1:15" x14ac:dyDescent="0.2">
      <c r="A75" s="11">
        <v>72</v>
      </c>
      <c r="B75" s="13" t="s">
        <v>289</v>
      </c>
      <c r="C75" s="14">
        <v>140</v>
      </c>
      <c r="D75" s="18" t="s">
        <v>216</v>
      </c>
      <c r="E75" s="17" t="s">
        <v>215</v>
      </c>
      <c r="F75" s="10"/>
      <c r="G75" s="12">
        <v>79.174999999999997</v>
      </c>
      <c r="H75" s="24">
        <v>82.740000000000009</v>
      </c>
      <c r="I75" s="12">
        <v>83.372500000000002</v>
      </c>
      <c r="J75" s="11"/>
      <c r="K75" s="12">
        <f t="shared" si="4"/>
        <v>245.28750000000002</v>
      </c>
      <c r="L75" s="11">
        <v>72</v>
      </c>
      <c r="M75" s="25">
        <f t="shared" si="5"/>
        <v>0.51428571428571423</v>
      </c>
      <c r="N75" s="11" t="s">
        <v>301</v>
      </c>
      <c r="O75" s="11"/>
    </row>
    <row r="76" spans="1:15" x14ac:dyDescent="0.2">
      <c r="A76" s="11">
        <v>73</v>
      </c>
      <c r="B76" s="13" t="s">
        <v>289</v>
      </c>
      <c r="C76" s="14">
        <v>140</v>
      </c>
      <c r="D76" s="18" t="s">
        <v>84</v>
      </c>
      <c r="E76" s="17" t="s">
        <v>83</v>
      </c>
      <c r="F76" s="10"/>
      <c r="G76" s="12">
        <v>84.314999999999998</v>
      </c>
      <c r="H76" s="24">
        <v>81.780000000000015</v>
      </c>
      <c r="I76" s="12">
        <v>79.174999999999997</v>
      </c>
      <c r="J76" s="11"/>
      <c r="K76" s="12">
        <f t="shared" si="4"/>
        <v>245.27000000000004</v>
      </c>
      <c r="L76" s="11">
        <v>73</v>
      </c>
      <c r="M76" s="25">
        <f t="shared" si="5"/>
        <v>0.52142857142857146</v>
      </c>
      <c r="N76" s="11" t="s">
        <v>301</v>
      </c>
      <c r="O76" s="11"/>
    </row>
    <row r="77" spans="1:15" x14ac:dyDescent="0.2">
      <c r="A77" s="11">
        <v>74</v>
      </c>
      <c r="B77" s="13" t="s">
        <v>289</v>
      </c>
      <c r="C77" s="14">
        <v>140</v>
      </c>
      <c r="D77" s="18" t="s">
        <v>130</v>
      </c>
      <c r="E77" s="17" t="s">
        <v>129</v>
      </c>
      <c r="F77" s="10"/>
      <c r="G77" s="12">
        <v>82.449999999999989</v>
      </c>
      <c r="H77" s="24">
        <v>82.04249999999999</v>
      </c>
      <c r="I77" s="12">
        <v>80.652500000000003</v>
      </c>
      <c r="J77" s="11"/>
      <c r="K77" s="12">
        <f t="shared" si="4"/>
        <v>245.14499999999998</v>
      </c>
      <c r="L77" s="11">
        <v>74</v>
      </c>
      <c r="M77" s="25">
        <f t="shared" si="5"/>
        <v>0.52857142857142858</v>
      </c>
      <c r="N77" s="11" t="s">
        <v>301</v>
      </c>
      <c r="O77" s="11"/>
    </row>
    <row r="78" spans="1:15" x14ac:dyDescent="0.2">
      <c r="A78" s="11">
        <v>75</v>
      </c>
      <c r="B78" s="13" t="s">
        <v>289</v>
      </c>
      <c r="C78" s="14">
        <v>140</v>
      </c>
      <c r="D78" s="16" t="s">
        <v>186</v>
      </c>
      <c r="E78" s="15" t="s">
        <v>185</v>
      </c>
      <c r="F78" s="10"/>
      <c r="G78" s="12">
        <v>80.402500000000003</v>
      </c>
      <c r="H78" s="24">
        <v>82.467500000000001</v>
      </c>
      <c r="I78" s="12">
        <v>81.585000000000008</v>
      </c>
      <c r="J78" s="11"/>
      <c r="K78" s="12">
        <f t="shared" si="4"/>
        <v>244.45500000000001</v>
      </c>
      <c r="L78" s="11">
        <v>75</v>
      </c>
      <c r="M78" s="25">
        <f t="shared" si="5"/>
        <v>0.5357142857142857</v>
      </c>
      <c r="N78" s="11" t="s">
        <v>301</v>
      </c>
      <c r="O78" s="11"/>
    </row>
    <row r="79" spans="1:15" x14ac:dyDescent="0.2">
      <c r="A79" s="11">
        <v>76</v>
      </c>
      <c r="B79" s="13" t="s">
        <v>289</v>
      </c>
      <c r="C79" s="14">
        <v>140</v>
      </c>
      <c r="D79" s="18" t="s">
        <v>222</v>
      </c>
      <c r="E79" s="17" t="s">
        <v>221</v>
      </c>
      <c r="F79" s="10"/>
      <c r="G79" s="12">
        <v>79.054999999999993</v>
      </c>
      <c r="H79" s="24">
        <v>80.762500000000003</v>
      </c>
      <c r="I79" s="12">
        <v>84.527499999999989</v>
      </c>
      <c r="J79" s="11"/>
      <c r="K79" s="12">
        <f t="shared" si="4"/>
        <v>244.34499999999997</v>
      </c>
      <c r="L79" s="11">
        <v>76</v>
      </c>
      <c r="M79" s="25">
        <f t="shared" si="5"/>
        <v>0.54285714285714282</v>
      </c>
      <c r="N79" s="11" t="s">
        <v>301</v>
      </c>
      <c r="O79" s="11"/>
    </row>
    <row r="80" spans="1:15" x14ac:dyDescent="0.2">
      <c r="A80" s="11">
        <v>77</v>
      </c>
      <c r="B80" s="13" t="s">
        <v>289</v>
      </c>
      <c r="C80" s="14">
        <v>140</v>
      </c>
      <c r="D80" s="18" t="s">
        <v>206</v>
      </c>
      <c r="E80" s="17" t="s">
        <v>205</v>
      </c>
      <c r="F80" s="10"/>
      <c r="G80" s="12">
        <v>79.712500000000006</v>
      </c>
      <c r="H80" s="24">
        <v>80.585000000000008</v>
      </c>
      <c r="I80" s="12">
        <v>83.867500000000007</v>
      </c>
      <c r="J80" s="11"/>
      <c r="K80" s="12">
        <f t="shared" si="4"/>
        <v>244.16500000000002</v>
      </c>
      <c r="L80" s="11">
        <v>77</v>
      </c>
      <c r="M80" s="25">
        <f t="shared" si="5"/>
        <v>0.55000000000000004</v>
      </c>
      <c r="N80" s="11" t="s">
        <v>301</v>
      </c>
      <c r="O80" s="11"/>
    </row>
    <row r="81" spans="1:15" x14ac:dyDescent="0.2">
      <c r="A81" s="11">
        <v>78</v>
      </c>
      <c r="B81" s="13" t="s">
        <v>289</v>
      </c>
      <c r="C81" s="14">
        <v>140</v>
      </c>
      <c r="D81" s="16" t="s">
        <v>116</v>
      </c>
      <c r="E81" s="15" t="s">
        <v>115</v>
      </c>
      <c r="F81" s="10"/>
      <c r="G81" s="12">
        <v>83.002499999999998</v>
      </c>
      <c r="H81" s="24">
        <v>79.001900000000006</v>
      </c>
      <c r="I81" s="12">
        <v>81.80749999999999</v>
      </c>
      <c r="J81" s="11"/>
      <c r="K81" s="12">
        <f t="shared" si="4"/>
        <v>243.81189999999998</v>
      </c>
      <c r="L81" s="11">
        <v>78</v>
      </c>
      <c r="M81" s="25">
        <f t="shared" si="5"/>
        <v>0.55714285714285716</v>
      </c>
      <c r="N81" s="11" t="s">
        <v>301</v>
      </c>
      <c r="O81" s="11"/>
    </row>
    <row r="82" spans="1:15" x14ac:dyDescent="0.2">
      <c r="A82" s="11">
        <v>79</v>
      </c>
      <c r="B82" s="13" t="s">
        <v>289</v>
      </c>
      <c r="C82" s="14">
        <v>140</v>
      </c>
      <c r="D82" s="16" t="s">
        <v>166</v>
      </c>
      <c r="E82" s="15" t="s">
        <v>165</v>
      </c>
      <c r="F82" s="10"/>
      <c r="G82" s="12">
        <v>81.00500000000001</v>
      </c>
      <c r="H82" s="24">
        <v>80.497500000000002</v>
      </c>
      <c r="I82" s="12">
        <v>81.990000000000009</v>
      </c>
      <c r="J82" s="11"/>
      <c r="K82" s="12">
        <f t="shared" si="4"/>
        <v>243.49250000000001</v>
      </c>
      <c r="L82" s="11">
        <v>79</v>
      </c>
      <c r="M82" s="25">
        <f t="shared" si="5"/>
        <v>0.56428571428571428</v>
      </c>
      <c r="N82" s="11" t="s">
        <v>301</v>
      </c>
      <c r="O82" s="11"/>
    </row>
    <row r="83" spans="1:15" x14ac:dyDescent="0.2">
      <c r="A83" s="11">
        <v>80</v>
      </c>
      <c r="B83" s="13" t="s">
        <v>289</v>
      </c>
      <c r="C83" s="14">
        <v>140</v>
      </c>
      <c r="D83" s="18" t="s">
        <v>168</v>
      </c>
      <c r="E83" s="17" t="s">
        <v>167</v>
      </c>
      <c r="F83" s="10"/>
      <c r="G83" s="12">
        <v>81.002499999999998</v>
      </c>
      <c r="H83" s="24">
        <v>79.822500000000005</v>
      </c>
      <c r="I83" s="12">
        <v>82.534999999999997</v>
      </c>
      <c r="J83" s="11"/>
      <c r="K83" s="12">
        <f t="shared" si="4"/>
        <v>243.35999999999999</v>
      </c>
      <c r="L83" s="11">
        <v>80</v>
      </c>
      <c r="M83" s="25">
        <f t="shared" si="5"/>
        <v>0.5714285714285714</v>
      </c>
      <c r="N83" s="11" t="s">
        <v>301</v>
      </c>
      <c r="O83" s="11"/>
    </row>
    <row r="84" spans="1:15" x14ac:dyDescent="0.2">
      <c r="A84" s="11">
        <v>81</v>
      </c>
      <c r="B84" s="13" t="s">
        <v>289</v>
      </c>
      <c r="C84" s="14">
        <v>140</v>
      </c>
      <c r="D84" s="18" t="s">
        <v>178</v>
      </c>
      <c r="E84" s="17" t="s">
        <v>177</v>
      </c>
      <c r="F84" s="10"/>
      <c r="G84" s="12">
        <v>80.585000000000008</v>
      </c>
      <c r="H84" s="24">
        <v>81.039999999999992</v>
      </c>
      <c r="I84" s="12">
        <v>81.55749999999999</v>
      </c>
      <c r="J84" s="11"/>
      <c r="K84" s="12">
        <f t="shared" si="4"/>
        <v>243.1825</v>
      </c>
      <c r="L84" s="11">
        <v>81</v>
      </c>
      <c r="M84" s="25">
        <f t="shared" si="5"/>
        <v>0.57857142857142863</v>
      </c>
      <c r="N84" s="11" t="s">
        <v>301</v>
      </c>
      <c r="O84" s="11"/>
    </row>
    <row r="85" spans="1:15" x14ac:dyDescent="0.2">
      <c r="A85" s="11">
        <v>82</v>
      </c>
      <c r="B85" s="13" t="s">
        <v>289</v>
      </c>
      <c r="C85" s="14">
        <v>140</v>
      </c>
      <c r="D85" s="18" t="s">
        <v>176</v>
      </c>
      <c r="E85" s="17" t="s">
        <v>175</v>
      </c>
      <c r="F85" s="10"/>
      <c r="G85" s="12">
        <v>80.805000000000007</v>
      </c>
      <c r="H85" s="24">
        <v>79.594999999999999</v>
      </c>
      <c r="I85" s="12">
        <v>82.657500000000013</v>
      </c>
      <c r="J85" s="11"/>
      <c r="K85" s="12">
        <f t="shared" si="4"/>
        <v>243.0575</v>
      </c>
      <c r="L85" s="11">
        <v>82</v>
      </c>
      <c r="M85" s="25">
        <f t="shared" si="5"/>
        <v>0.58571428571428574</v>
      </c>
      <c r="N85" s="11" t="s">
        <v>301</v>
      </c>
      <c r="O85" s="11"/>
    </row>
    <row r="86" spans="1:15" x14ac:dyDescent="0.2">
      <c r="A86" s="11">
        <v>83</v>
      </c>
      <c r="B86" s="13" t="s">
        <v>289</v>
      </c>
      <c r="C86" s="14">
        <v>140</v>
      </c>
      <c r="D86" s="18" t="s">
        <v>140</v>
      </c>
      <c r="E86" s="17" t="s">
        <v>139</v>
      </c>
      <c r="F86" s="10"/>
      <c r="G86" s="12">
        <v>81.809999999999988</v>
      </c>
      <c r="H86" s="24">
        <v>81.760000000000005</v>
      </c>
      <c r="I86" s="12">
        <v>79.454999999999998</v>
      </c>
      <c r="J86" s="11"/>
      <c r="K86" s="12">
        <f t="shared" si="4"/>
        <v>243.02499999999998</v>
      </c>
      <c r="L86" s="11">
        <v>83</v>
      </c>
      <c r="M86" s="25">
        <f t="shared" si="5"/>
        <v>0.59285714285714286</v>
      </c>
      <c r="N86" s="11" t="s">
        <v>301</v>
      </c>
      <c r="O86" s="11"/>
    </row>
    <row r="87" spans="1:15" x14ac:dyDescent="0.2">
      <c r="A87" s="11">
        <v>84</v>
      </c>
      <c r="B87" s="13" t="s">
        <v>289</v>
      </c>
      <c r="C87" s="14">
        <v>140</v>
      </c>
      <c r="D87" s="18" t="s">
        <v>210</v>
      </c>
      <c r="E87" s="17" t="s">
        <v>209</v>
      </c>
      <c r="F87" s="10"/>
      <c r="G87" s="12">
        <v>79.417500000000004</v>
      </c>
      <c r="H87" s="24">
        <v>80.599999999999994</v>
      </c>
      <c r="I87" s="12">
        <v>82.704999999999998</v>
      </c>
      <c r="J87" s="11"/>
      <c r="K87" s="12">
        <f t="shared" si="4"/>
        <v>242.72249999999997</v>
      </c>
      <c r="L87" s="11">
        <v>84</v>
      </c>
      <c r="M87" s="25">
        <f t="shared" si="5"/>
        <v>0.6</v>
      </c>
      <c r="N87" s="11" t="s">
        <v>301</v>
      </c>
      <c r="O87" s="11"/>
    </row>
    <row r="88" spans="1:15" x14ac:dyDescent="0.2">
      <c r="A88" s="11">
        <v>85</v>
      </c>
      <c r="B88" s="13" t="s">
        <v>289</v>
      </c>
      <c r="C88" s="14">
        <v>140</v>
      </c>
      <c r="D88" s="18" t="s">
        <v>224</v>
      </c>
      <c r="E88" s="17" t="s">
        <v>223</v>
      </c>
      <c r="F88" s="10"/>
      <c r="G88" s="12">
        <v>78.987499999999997</v>
      </c>
      <c r="H88" s="24">
        <v>82.517452830188674</v>
      </c>
      <c r="I88" s="12">
        <v>80.802500000000009</v>
      </c>
      <c r="J88" s="11"/>
      <c r="K88" s="12">
        <f t="shared" si="4"/>
        <v>242.30745283018868</v>
      </c>
      <c r="L88" s="11">
        <v>85</v>
      </c>
      <c r="M88" s="25">
        <f t="shared" si="5"/>
        <v>0.6071428571428571</v>
      </c>
      <c r="N88" s="11" t="s">
        <v>301</v>
      </c>
      <c r="O88" s="11"/>
    </row>
    <row r="89" spans="1:15" x14ac:dyDescent="0.2">
      <c r="A89" s="11">
        <v>86</v>
      </c>
      <c r="B89" s="13" t="s">
        <v>289</v>
      </c>
      <c r="C89" s="14">
        <v>140</v>
      </c>
      <c r="D89" s="18" t="s">
        <v>150</v>
      </c>
      <c r="E89" s="17" t="s">
        <v>149</v>
      </c>
      <c r="F89" s="10"/>
      <c r="G89" s="12">
        <v>81.477499999999992</v>
      </c>
      <c r="H89" s="24">
        <v>80.117499999999993</v>
      </c>
      <c r="I89" s="12">
        <v>80.442499999999995</v>
      </c>
      <c r="J89" s="11"/>
      <c r="K89" s="12">
        <f t="shared" si="4"/>
        <v>242.03749999999997</v>
      </c>
      <c r="L89" s="11">
        <v>86</v>
      </c>
      <c r="M89" s="25">
        <f t="shared" si="5"/>
        <v>0.61428571428571432</v>
      </c>
      <c r="N89" s="11" t="s">
        <v>301</v>
      </c>
      <c r="O89" s="11"/>
    </row>
    <row r="90" spans="1:15" x14ac:dyDescent="0.2">
      <c r="A90" s="11">
        <v>87</v>
      </c>
      <c r="B90" s="13" t="s">
        <v>289</v>
      </c>
      <c r="C90" s="14">
        <v>140</v>
      </c>
      <c r="D90" s="18" t="s">
        <v>202</v>
      </c>
      <c r="E90" s="17" t="s">
        <v>201</v>
      </c>
      <c r="F90" s="10"/>
      <c r="G90" s="12">
        <v>79.827500000000015</v>
      </c>
      <c r="H90" s="24">
        <v>81.484198113207555</v>
      </c>
      <c r="I90" s="12">
        <v>80.709999999999994</v>
      </c>
      <c r="J90" s="11"/>
      <c r="K90" s="12">
        <f t="shared" si="4"/>
        <v>242.02169811320755</v>
      </c>
      <c r="L90" s="11">
        <v>87</v>
      </c>
      <c r="M90" s="25">
        <f t="shared" si="5"/>
        <v>0.62142857142857144</v>
      </c>
      <c r="N90" s="11" t="s">
        <v>301</v>
      </c>
      <c r="O90" s="11"/>
    </row>
    <row r="91" spans="1:15" x14ac:dyDescent="0.2">
      <c r="A91" s="11">
        <v>88</v>
      </c>
      <c r="B91" s="13" t="s">
        <v>289</v>
      </c>
      <c r="C91" s="14">
        <v>140</v>
      </c>
      <c r="D91" s="18" t="s">
        <v>242</v>
      </c>
      <c r="E91" s="17" t="s">
        <v>241</v>
      </c>
      <c r="F91" s="10"/>
      <c r="G91" s="12">
        <v>78.182500000000005</v>
      </c>
      <c r="H91" s="24">
        <v>83.039999999999992</v>
      </c>
      <c r="I91" s="12">
        <v>80.605000000000004</v>
      </c>
      <c r="J91" s="11"/>
      <c r="K91" s="12">
        <f t="shared" si="4"/>
        <v>241.82749999999999</v>
      </c>
      <c r="L91" s="11">
        <v>88</v>
      </c>
      <c r="M91" s="25">
        <f t="shared" si="5"/>
        <v>0.62857142857142856</v>
      </c>
      <c r="N91" s="11" t="s">
        <v>301</v>
      </c>
      <c r="O91" s="11"/>
    </row>
    <row r="92" spans="1:15" x14ac:dyDescent="0.2">
      <c r="A92" s="11">
        <v>89</v>
      </c>
      <c r="B92" s="13" t="s">
        <v>289</v>
      </c>
      <c r="C92" s="14">
        <v>140</v>
      </c>
      <c r="D92" s="18" t="s">
        <v>88</v>
      </c>
      <c r="E92" s="17" t="s">
        <v>87</v>
      </c>
      <c r="F92" s="10"/>
      <c r="G92" s="12">
        <v>84.102500000000006</v>
      </c>
      <c r="H92" s="24">
        <v>80.205000000000013</v>
      </c>
      <c r="I92" s="12">
        <v>76.915000000000006</v>
      </c>
      <c r="J92" s="11"/>
      <c r="K92" s="12">
        <f t="shared" si="4"/>
        <v>241.22250000000003</v>
      </c>
      <c r="L92" s="11">
        <v>89</v>
      </c>
      <c r="M92" s="25">
        <f t="shared" si="5"/>
        <v>0.63571428571428568</v>
      </c>
      <c r="N92" s="11" t="s">
        <v>301</v>
      </c>
      <c r="O92" s="11"/>
    </row>
    <row r="93" spans="1:15" x14ac:dyDescent="0.2">
      <c r="A93" s="11">
        <v>90</v>
      </c>
      <c r="B93" s="13" t="s">
        <v>289</v>
      </c>
      <c r="C93" s="14">
        <v>140</v>
      </c>
      <c r="D93" s="18" t="s">
        <v>208</v>
      </c>
      <c r="E93" s="17" t="s">
        <v>207</v>
      </c>
      <c r="F93" s="10"/>
      <c r="G93" s="12">
        <v>79.474999999999994</v>
      </c>
      <c r="H93" s="24">
        <v>79.25500000000001</v>
      </c>
      <c r="I93" s="12">
        <v>82.474999999999994</v>
      </c>
      <c r="J93" s="11"/>
      <c r="K93" s="12">
        <f t="shared" si="4"/>
        <v>241.20500000000001</v>
      </c>
      <c r="L93" s="11">
        <v>90</v>
      </c>
      <c r="M93" s="25">
        <f t="shared" si="5"/>
        <v>0.6428571428571429</v>
      </c>
      <c r="N93" s="11" t="s">
        <v>301</v>
      </c>
      <c r="O93" s="11"/>
    </row>
    <row r="94" spans="1:15" x14ac:dyDescent="0.2">
      <c r="A94" s="11">
        <v>91</v>
      </c>
      <c r="B94" s="13" t="s">
        <v>289</v>
      </c>
      <c r="C94" s="14">
        <v>140</v>
      </c>
      <c r="D94" s="16" t="s">
        <v>126</v>
      </c>
      <c r="E94" s="15" t="s">
        <v>125</v>
      </c>
      <c r="F94" s="10"/>
      <c r="G94" s="12">
        <v>82.484999999999999</v>
      </c>
      <c r="H94" s="24">
        <v>79.754999999999995</v>
      </c>
      <c r="I94" s="12">
        <v>78.94</v>
      </c>
      <c r="J94" s="11"/>
      <c r="K94" s="12">
        <f t="shared" si="4"/>
        <v>241.18</v>
      </c>
      <c r="L94" s="11">
        <v>91</v>
      </c>
      <c r="M94" s="25">
        <f t="shared" si="5"/>
        <v>0.65</v>
      </c>
      <c r="N94" s="11" t="s">
        <v>301</v>
      </c>
      <c r="O94" s="11"/>
    </row>
    <row r="95" spans="1:15" x14ac:dyDescent="0.2">
      <c r="A95" s="11">
        <v>92</v>
      </c>
      <c r="B95" s="13" t="s">
        <v>289</v>
      </c>
      <c r="C95" s="14">
        <v>140</v>
      </c>
      <c r="D95" s="18" t="s">
        <v>218</v>
      </c>
      <c r="E95" s="17" t="s">
        <v>217</v>
      </c>
      <c r="F95" s="10"/>
      <c r="G95" s="12">
        <v>79.142499999999998</v>
      </c>
      <c r="H95" s="24">
        <v>79.552499999999995</v>
      </c>
      <c r="I95" s="12">
        <v>82.449999999999989</v>
      </c>
      <c r="J95" s="11"/>
      <c r="K95" s="12">
        <f t="shared" si="4"/>
        <v>241.14499999999998</v>
      </c>
      <c r="L95" s="11">
        <v>92</v>
      </c>
      <c r="M95" s="25">
        <f t="shared" si="5"/>
        <v>0.65714285714285714</v>
      </c>
      <c r="N95" s="11" t="s">
        <v>301</v>
      </c>
      <c r="O95" s="11"/>
    </row>
    <row r="96" spans="1:15" x14ac:dyDescent="0.2">
      <c r="A96" s="11">
        <v>93</v>
      </c>
      <c r="B96" s="13" t="s">
        <v>289</v>
      </c>
      <c r="C96" s="14">
        <v>140</v>
      </c>
      <c r="D96" s="18" t="s">
        <v>190</v>
      </c>
      <c r="E96" s="17" t="s">
        <v>189</v>
      </c>
      <c r="F96" s="10"/>
      <c r="G96" s="12">
        <v>80.344999999999999</v>
      </c>
      <c r="H96" s="24">
        <v>78.727500000000006</v>
      </c>
      <c r="I96" s="12">
        <v>81.75</v>
      </c>
      <c r="J96" s="11"/>
      <c r="K96" s="12">
        <f t="shared" si="4"/>
        <v>240.82249999999999</v>
      </c>
      <c r="L96" s="11">
        <v>93</v>
      </c>
      <c r="M96" s="25">
        <f t="shared" si="5"/>
        <v>0.66428571428571426</v>
      </c>
      <c r="N96" s="11" t="s">
        <v>301</v>
      </c>
      <c r="O96" s="11"/>
    </row>
    <row r="97" spans="1:15" x14ac:dyDescent="0.2">
      <c r="A97" s="11">
        <v>94</v>
      </c>
      <c r="B97" s="13" t="s">
        <v>289</v>
      </c>
      <c r="C97" s="14">
        <v>140</v>
      </c>
      <c r="D97" s="18" t="s">
        <v>172</v>
      </c>
      <c r="E97" s="17" t="s">
        <v>171</v>
      </c>
      <c r="F97" s="10"/>
      <c r="G97" s="12">
        <v>80.885000000000005</v>
      </c>
      <c r="H97" s="24">
        <v>77.81</v>
      </c>
      <c r="I97" s="12">
        <v>81.94</v>
      </c>
      <c r="J97" s="11"/>
      <c r="K97" s="12">
        <f t="shared" si="4"/>
        <v>240.63499999999999</v>
      </c>
      <c r="L97" s="11">
        <v>94</v>
      </c>
      <c r="M97" s="25">
        <f t="shared" si="5"/>
        <v>0.67142857142857137</v>
      </c>
      <c r="N97" s="11" t="s">
        <v>301</v>
      </c>
      <c r="O97" s="11"/>
    </row>
    <row r="98" spans="1:15" x14ac:dyDescent="0.2">
      <c r="A98" s="11">
        <v>95</v>
      </c>
      <c r="B98" s="13" t="s">
        <v>289</v>
      </c>
      <c r="C98" s="14">
        <v>140</v>
      </c>
      <c r="D98" s="18" t="s">
        <v>200</v>
      </c>
      <c r="E98" s="17" t="s">
        <v>199</v>
      </c>
      <c r="F98" s="10"/>
      <c r="G98" s="12">
        <v>79.952500000000001</v>
      </c>
      <c r="H98" s="24">
        <v>80.132499999999993</v>
      </c>
      <c r="I98" s="12">
        <v>80.399999999999991</v>
      </c>
      <c r="J98" s="11"/>
      <c r="K98" s="12">
        <f t="shared" si="4"/>
        <v>240.48499999999996</v>
      </c>
      <c r="L98" s="11">
        <v>95</v>
      </c>
      <c r="M98" s="25">
        <f t="shared" si="5"/>
        <v>0.6785714285714286</v>
      </c>
      <c r="N98" s="11" t="s">
        <v>301</v>
      </c>
      <c r="O98" s="11"/>
    </row>
    <row r="99" spans="1:15" x14ac:dyDescent="0.2">
      <c r="A99" s="11">
        <v>96</v>
      </c>
      <c r="B99" s="13" t="s">
        <v>289</v>
      </c>
      <c r="C99" s="14">
        <v>140</v>
      </c>
      <c r="D99" s="16" t="s">
        <v>228</v>
      </c>
      <c r="E99" s="15" t="s">
        <v>227</v>
      </c>
      <c r="F99" s="10"/>
      <c r="G99" s="12">
        <v>78.787500000000009</v>
      </c>
      <c r="H99" s="24">
        <v>79.86</v>
      </c>
      <c r="I99" s="12">
        <v>81.797499999999999</v>
      </c>
      <c r="J99" s="11"/>
      <c r="K99" s="12">
        <f t="shared" si="4"/>
        <v>240.44499999999999</v>
      </c>
      <c r="L99" s="11">
        <v>96</v>
      </c>
      <c r="M99" s="25">
        <f t="shared" si="5"/>
        <v>0.68571428571428572</v>
      </c>
      <c r="N99" s="11" t="s">
        <v>301</v>
      </c>
      <c r="O99" s="11"/>
    </row>
    <row r="100" spans="1:15" x14ac:dyDescent="0.2">
      <c r="A100" s="11">
        <v>97</v>
      </c>
      <c r="B100" s="13" t="s">
        <v>289</v>
      </c>
      <c r="C100" s="14">
        <v>140</v>
      </c>
      <c r="D100" s="18" t="s">
        <v>188</v>
      </c>
      <c r="E100" s="17" t="s">
        <v>187</v>
      </c>
      <c r="F100" s="10"/>
      <c r="G100" s="12">
        <v>80.382499999999993</v>
      </c>
      <c r="H100" s="24">
        <v>78.677500000000009</v>
      </c>
      <c r="I100" s="12">
        <v>80.204999999999998</v>
      </c>
      <c r="J100" s="11"/>
      <c r="K100" s="12">
        <f t="shared" ref="K100:K131" si="6">G100+H100+I100</f>
        <v>239.26499999999999</v>
      </c>
      <c r="L100" s="11">
        <v>97</v>
      </c>
      <c r="M100" s="25">
        <f t="shared" ref="M100:M131" si="7">L100/140*100%</f>
        <v>0.69285714285714284</v>
      </c>
      <c r="N100" s="11" t="s">
        <v>301</v>
      </c>
      <c r="O100" s="11"/>
    </row>
    <row r="101" spans="1:15" x14ac:dyDescent="0.2">
      <c r="A101" s="11">
        <v>98</v>
      </c>
      <c r="B101" s="13" t="s">
        <v>289</v>
      </c>
      <c r="C101" s="14">
        <v>140</v>
      </c>
      <c r="D101" s="18" t="s">
        <v>226</v>
      </c>
      <c r="E101" s="17" t="s">
        <v>225</v>
      </c>
      <c r="F101" s="10"/>
      <c r="G101" s="12">
        <v>78.91</v>
      </c>
      <c r="H101" s="24">
        <v>79.3</v>
      </c>
      <c r="I101" s="12">
        <v>81.017500000000013</v>
      </c>
      <c r="J101" s="11"/>
      <c r="K101" s="12">
        <f t="shared" si="6"/>
        <v>239.22749999999999</v>
      </c>
      <c r="L101" s="11">
        <v>98</v>
      </c>
      <c r="M101" s="25">
        <f t="shared" si="7"/>
        <v>0.7</v>
      </c>
      <c r="N101" s="11" t="s">
        <v>301</v>
      </c>
      <c r="O101" s="11"/>
    </row>
    <row r="102" spans="1:15" x14ac:dyDescent="0.2">
      <c r="A102" s="11">
        <v>99</v>
      </c>
      <c r="B102" s="13" t="s">
        <v>289</v>
      </c>
      <c r="C102" s="14">
        <v>140</v>
      </c>
      <c r="D102" s="18" t="s">
        <v>220</v>
      </c>
      <c r="E102" s="17" t="s">
        <v>219</v>
      </c>
      <c r="F102" s="10"/>
      <c r="G102" s="12">
        <v>79.08499999999998</v>
      </c>
      <c r="H102" s="24">
        <v>80.05</v>
      </c>
      <c r="I102" s="12">
        <v>80.022499999999994</v>
      </c>
      <c r="J102" s="11"/>
      <c r="K102" s="12">
        <f t="shared" si="6"/>
        <v>239.15749999999997</v>
      </c>
      <c r="L102" s="11">
        <v>99</v>
      </c>
      <c r="M102" s="25">
        <f t="shared" si="7"/>
        <v>0.70714285714285718</v>
      </c>
      <c r="N102" s="11" t="s">
        <v>301</v>
      </c>
      <c r="O102" s="11"/>
    </row>
    <row r="103" spans="1:15" x14ac:dyDescent="0.2">
      <c r="A103" s="11">
        <v>100</v>
      </c>
      <c r="B103" s="13" t="s">
        <v>289</v>
      </c>
      <c r="C103" s="14">
        <v>140</v>
      </c>
      <c r="D103" s="18" t="s">
        <v>252</v>
      </c>
      <c r="E103" s="17" t="s">
        <v>251</v>
      </c>
      <c r="F103" s="10"/>
      <c r="G103" s="12">
        <v>77.417500000000004</v>
      </c>
      <c r="H103" s="24">
        <v>79.13858490566038</v>
      </c>
      <c r="I103" s="12">
        <v>81.9375</v>
      </c>
      <c r="J103" s="11"/>
      <c r="K103" s="12">
        <f t="shared" si="6"/>
        <v>238.49358490566038</v>
      </c>
      <c r="L103" s="11">
        <v>100</v>
      </c>
      <c r="M103" s="25">
        <f t="shared" si="7"/>
        <v>0.7142857142857143</v>
      </c>
      <c r="N103" s="11" t="s">
        <v>301</v>
      </c>
      <c r="O103" s="11"/>
    </row>
    <row r="104" spans="1:15" x14ac:dyDescent="0.2">
      <c r="A104" s="11">
        <v>101</v>
      </c>
      <c r="B104" s="13" t="s">
        <v>289</v>
      </c>
      <c r="C104" s="14">
        <v>140</v>
      </c>
      <c r="D104" s="18" t="s">
        <v>182</v>
      </c>
      <c r="E104" s="17" t="s">
        <v>181</v>
      </c>
      <c r="F104" s="10"/>
      <c r="G104" s="12">
        <v>80.510000000000005</v>
      </c>
      <c r="H104" s="24">
        <v>80.050299999999993</v>
      </c>
      <c r="I104" s="12">
        <v>77.322499999999991</v>
      </c>
      <c r="J104" s="11"/>
      <c r="K104" s="12">
        <f t="shared" si="6"/>
        <v>237.88279999999997</v>
      </c>
      <c r="L104" s="11">
        <v>101</v>
      </c>
      <c r="M104" s="25">
        <f t="shared" si="7"/>
        <v>0.72142857142857142</v>
      </c>
      <c r="N104" s="11" t="s">
        <v>301</v>
      </c>
      <c r="O104" s="11"/>
    </row>
    <row r="105" spans="1:15" x14ac:dyDescent="0.2">
      <c r="A105" s="11">
        <v>102</v>
      </c>
      <c r="B105" s="13" t="s">
        <v>289</v>
      </c>
      <c r="C105" s="14">
        <v>140</v>
      </c>
      <c r="D105" s="18" t="s">
        <v>248</v>
      </c>
      <c r="E105" s="17" t="s">
        <v>247</v>
      </c>
      <c r="F105" s="10"/>
      <c r="G105" s="12">
        <v>77.655000000000001</v>
      </c>
      <c r="H105" s="24">
        <v>78.26283018867926</v>
      </c>
      <c r="I105" s="12">
        <v>81.467500000000001</v>
      </c>
      <c r="J105" s="11"/>
      <c r="K105" s="12">
        <f t="shared" si="6"/>
        <v>237.38533018867926</v>
      </c>
      <c r="L105" s="11">
        <v>102</v>
      </c>
      <c r="M105" s="25">
        <f t="shared" si="7"/>
        <v>0.72857142857142854</v>
      </c>
      <c r="N105" s="11" t="s">
        <v>301</v>
      </c>
      <c r="O105" s="11"/>
    </row>
    <row r="106" spans="1:15" x14ac:dyDescent="0.2">
      <c r="A106" s="11">
        <v>103</v>
      </c>
      <c r="B106" s="13" t="s">
        <v>289</v>
      </c>
      <c r="C106" s="14">
        <v>140</v>
      </c>
      <c r="D106" s="18" t="s">
        <v>260</v>
      </c>
      <c r="E106" s="17" t="s">
        <v>259</v>
      </c>
      <c r="F106" s="10"/>
      <c r="G106" s="12">
        <v>77.032499999999999</v>
      </c>
      <c r="H106" s="24">
        <v>80.79249999999999</v>
      </c>
      <c r="I106" s="12">
        <v>79.072499999999991</v>
      </c>
      <c r="J106" s="11"/>
      <c r="K106" s="12">
        <f t="shared" si="6"/>
        <v>236.89749999999998</v>
      </c>
      <c r="L106" s="11">
        <v>103</v>
      </c>
      <c r="M106" s="25">
        <f t="shared" si="7"/>
        <v>0.73571428571428577</v>
      </c>
      <c r="N106" s="11" t="s">
        <v>301</v>
      </c>
      <c r="O106" s="11"/>
    </row>
    <row r="107" spans="1:15" x14ac:dyDescent="0.2">
      <c r="A107" s="11">
        <v>104</v>
      </c>
      <c r="B107" s="13" t="s">
        <v>289</v>
      </c>
      <c r="C107" s="14">
        <v>140</v>
      </c>
      <c r="D107" s="18" t="s">
        <v>184</v>
      </c>
      <c r="E107" s="17" t="s">
        <v>183</v>
      </c>
      <c r="F107" s="10"/>
      <c r="G107" s="12">
        <v>80.502499999999998</v>
      </c>
      <c r="H107" s="24">
        <v>77.69</v>
      </c>
      <c r="I107" s="12">
        <v>78.472499999999997</v>
      </c>
      <c r="J107" s="11"/>
      <c r="K107" s="12">
        <f t="shared" si="6"/>
        <v>236.66499999999999</v>
      </c>
      <c r="L107" s="11">
        <v>104</v>
      </c>
      <c r="M107" s="25">
        <f t="shared" si="7"/>
        <v>0.74285714285714288</v>
      </c>
      <c r="N107" s="11" t="s">
        <v>301</v>
      </c>
      <c r="O107" s="11"/>
    </row>
    <row r="108" spans="1:15" x14ac:dyDescent="0.2">
      <c r="A108" s="11">
        <v>105</v>
      </c>
      <c r="B108" s="13" t="s">
        <v>289</v>
      </c>
      <c r="C108" s="14">
        <v>140</v>
      </c>
      <c r="D108" s="18" t="s">
        <v>250</v>
      </c>
      <c r="E108" s="17" t="s">
        <v>249</v>
      </c>
      <c r="F108" s="10"/>
      <c r="G108" s="12">
        <v>77.472499999999997</v>
      </c>
      <c r="H108" s="24">
        <v>75.644999999999996</v>
      </c>
      <c r="I108" s="12">
        <v>83.445000000000007</v>
      </c>
      <c r="J108" s="11"/>
      <c r="K108" s="12">
        <f t="shared" si="6"/>
        <v>236.5625</v>
      </c>
      <c r="L108" s="11">
        <v>105</v>
      </c>
      <c r="M108" s="25">
        <f t="shared" si="7"/>
        <v>0.75</v>
      </c>
      <c r="N108" s="11" t="s">
        <v>301</v>
      </c>
      <c r="O108" s="11"/>
    </row>
    <row r="109" spans="1:15" x14ac:dyDescent="0.2">
      <c r="A109" s="11">
        <v>106</v>
      </c>
      <c r="B109" s="13" t="s">
        <v>289</v>
      </c>
      <c r="C109" s="14">
        <v>140</v>
      </c>
      <c r="D109" s="18" t="s">
        <v>212</v>
      </c>
      <c r="E109" s="17" t="s">
        <v>211</v>
      </c>
      <c r="F109" s="10"/>
      <c r="G109" s="12">
        <v>79.265000000000001</v>
      </c>
      <c r="H109" s="24">
        <v>77.453235294117661</v>
      </c>
      <c r="I109" s="12">
        <v>79.157500000000013</v>
      </c>
      <c r="J109" s="11"/>
      <c r="K109" s="12">
        <f t="shared" si="6"/>
        <v>235.8757352941177</v>
      </c>
      <c r="L109" s="11">
        <v>106</v>
      </c>
      <c r="M109" s="25">
        <f t="shared" si="7"/>
        <v>0.75714285714285712</v>
      </c>
      <c r="N109" s="11" t="s">
        <v>301</v>
      </c>
      <c r="O109" s="11"/>
    </row>
    <row r="110" spans="1:15" x14ac:dyDescent="0.2">
      <c r="A110" s="11">
        <v>107</v>
      </c>
      <c r="B110" s="13" t="s">
        <v>289</v>
      </c>
      <c r="C110" s="14">
        <v>140</v>
      </c>
      <c r="D110" s="18" t="s">
        <v>180</v>
      </c>
      <c r="E110" s="17" t="s">
        <v>179</v>
      </c>
      <c r="F110" s="10"/>
      <c r="G110" s="12">
        <v>80.515000000000015</v>
      </c>
      <c r="H110" s="24">
        <v>77.197500000000005</v>
      </c>
      <c r="I110" s="12">
        <v>77.922499999999999</v>
      </c>
      <c r="J110" s="11"/>
      <c r="K110" s="12">
        <f t="shared" si="6"/>
        <v>235.63500000000005</v>
      </c>
      <c r="L110" s="11">
        <v>107</v>
      </c>
      <c r="M110" s="25">
        <f t="shared" si="7"/>
        <v>0.76428571428571423</v>
      </c>
      <c r="N110" s="11" t="s">
        <v>301</v>
      </c>
      <c r="O110" s="11"/>
    </row>
    <row r="111" spans="1:15" x14ac:dyDescent="0.2">
      <c r="A111" s="11">
        <v>108</v>
      </c>
      <c r="B111" s="13" t="s">
        <v>289</v>
      </c>
      <c r="C111" s="14">
        <v>140</v>
      </c>
      <c r="D111" s="18" t="s">
        <v>232</v>
      </c>
      <c r="E111" s="17" t="s">
        <v>231</v>
      </c>
      <c r="F111" s="10"/>
      <c r="G111" s="12">
        <v>78.484999999999999</v>
      </c>
      <c r="H111" s="24">
        <v>77.240000000000009</v>
      </c>
      <c r="I111" s="12">
        <v>78.790000000000006</v>
      </c>
      <c r="J111" s="11"/>
      <c r="K111" s="12">
        <f t="shared" si="6"/>
        <v>234.51500000000004</v>
      </c>
      <c r="L111" s="11">
        <v>108</v>
      </c>
      <c r="M111" s="25">
        <f t="shared" si="7"/>
        <v>0.77142857142857146</v>
      </c>
      <c r="N111" s="11" t="s">
        <v>301</v>
      </c>
      <c r="O111" s="11"/>
    </row>
    <row r="112" spans="1:15" x14ac:dyDescent="0.2">
      <c r="A112" s="11">
        <v>109</v>
      </c>
      <c r="B112" s="13" t="s">
        <v>289</v>
      </c>
      <c r="C112" s="14">
        <v>140</v>
      </c>
      <c r="D112" s="18" t="s">
        <v>192</v>
      </c>
      <c r="E112" s="17" t="s">
        <v>191</v>
      </c>
      <c r="F112" s="10"/>
      <c r="G112" s="12">
        <v>80.05749999999999</v>
      </c>
      <c r="H112" s="24">
        <v>77.024999999999991</v>
      </c>
      <c r="I112" s="12">
        <v>77.287499999999994</v>
      </c>
      <c r="J112" s="11"/>
      <c r="K112" s="12">
        <f t="shared" si="6"/>
        <v>234.36999999999998</v>
      </c>
      <c r="L112" s="11">
        <v>109</v>
      </c>
      <c r="M112" s="25">
        <f t="shared" si="7"/>
        <v>0.77857142857142858</v>
      </c>
      <c r="N112" s="11" t="s">
        <v>301</v>
      </c>
      <c r="O112" s="11"/>
    </row>
    <row r="113" spans="1:15" x14ac:dyDescent="0.2">
      <c r="A113" s="11">
        <v>110</v>
      </c>
      <c r="B113" s="13" t="s">
        <v>289</v>
      </c>
      <c r="C113" s="14">
        <v>140</v>
      </c>
      <c r="D113" s="18" t="s">
        <v>268</v>
      </c>
      <c r="E113" s="17" t="s">
        <v>267</v>
      </c>
      <c r="F113" s="10"/>
      <c r="G113" s="12">
        <v>76.197500000000005</v>
      </c>
      <c r="H113" s="24">
        <v>77.464999999999989</v>
      </c>
      <c r="I113" s="12">
        <v>80.69250000000001</v>
      </c>
      <c r="J113" s="11"/>
      <c r="K113" s="12">
        <f t="shared" si="6"/>
        <v>234.35500000000002</v>
      </c>
      <c r="L113" s="11">
        <v>110</v>
      </c>
      <c r="M113" s="25">
        <f t="shared" si="7"/>
        <v>0.7857142857142857</v>
      </c>
      <c r="N113" s="11" t="s">
        <v>301</v>
      </c>
      <c r="O113" s="11"/>
    </row>
    <row r="114" spans="1:15" x14ac:dyDescent="0.2">
      <c r="A114" s="11">
        <v>111</v>
      </c>
      <c r="B114" s="13" t="s">
        <v>289</v>
      </c>
      <c r="C114" s="14">
        <v>140</v>
      </c>
      <c r="D114" s="18" t="s">
        <v>234</v>
      </c>
      <c r="E114" s="17" t="s">
        <v>233</v>
      </c>
      <c r="F114" s="10"/>
      <c r="G114" s="12">
        <v>78.472500000000011</v>
      </c>
      <c r="H114" s="24">
        <v>75.381382978723394</v>
      </c>
      <c r="I114" s="12">
        <v>80.302499999999995</v>
      </c>
      <c r="J114" s="11"/>
      <c r="K114" s="12">
        <f t="shared" si="6"/>
        <v>234.1563829787234</v>
      </c>
      <c r="L114" s="11">
        <v>111</v>
      </c>
      <c r="M114" s="25">
        <f t="shared" si="7"/>
        <v>0.79285714285714282</v>
      </c>
      <c r="N114" s="11" t="s">
        <v>301</v>
      </c>
      <c r="O114" s="11"/>
    </row>
    <row r="115" spans="1:15" x14ac:dyDescent="0.2">
      <c r="A115" s="11">
        <v>112</v>
      </c>
      <c r="B115" s="13" t="s">
        <v>289</v>
      </c>
      <c r="C115" s="14">
        <v>140</v>
      </c>
      <c r="D115" s="18" t="s">
        <v>254</v>
      </c>
      <c r="E115" s="17" t="s">
        <v>253</v>
      </c>
      <c r="F115" s="10"/>
      <c r="G115" s="12">
        <v>77.317499999999995</v>
      </c>
      <c r="H115" s="24">
        <v>76.157499999999999</v>
      </c>
      <c r="I115" s="12">
        <v>79.59</v>
      </c>
      <c r="J115" s="11"/>
      <c r="K115" s="12">
        <f t="shared" si="6"/>
        <v>233.065</v>
      </c>
      <c r="L115" s="11">
        <v>112</v>
      </c>
      <c r="M115" s="25">
        <f t="shared" si="7"/>
        <v>0.8</v>
      </c>
      <c r="N115" s="11" t="s">
        <v>301</v>
      </c>
      <c r="O115" s="11"/>
    </row>
    <row r="116" spans="1:15" x14ac:dyDescent="0.2">
      <c r="A116" s="11">
        <v>113</v>
      </c>
      <c r="B116" s="13" t="s">
        <v>289</v>
      </c>
      <c r="C116" s="14">
        <v>140</v>
      </c>
      <c r="D116" s="18" t="s">
        <v>214</v>
      </c>
      <c r="E116" s="17" t="s">
        <v>213</v>
      </c>
      <c r="F116" s="10"/>
      <c r="G116" s="12">
        <v>79.187500000000014</v>
      </c>
      <c r="H116" s="24">
        <v>75.375</v>
      </c>
      <c r="I116" s="12">
        <v>78.482500000000002</v>
      </c>
      <c r="J116" s="11"/>
      <c r="K116" s="12">
        <f t="shared" si="6"/>
        <v>233.04500000000002</v>
      </c>
      <c r="L116" s="11">
        <v>113</v>
      </c>
      <c r="M116" s="25">
        <f t="shared" si="7"/>
        <v>0.80714285714285716</v>
      </c>
      <c r="N116" s="11" t="s">
        <v>301</v>
      </c>
      <c r="O116" s="11"/>
    </row>
    <row r="117" spans="1:15" x14ac:dyDescent="0.2">
      <c r="A117" s="11">
        <v>114</v>
      </c>
      <c r="B117" s="13" t="s">
        <v>289</v>
      </c>
      <c r="C117" s="14">
        <v>140</v>
      </c>
      <c r="D117" s="18" t="s">
        <v>198</v>
      </c>
      <c r="E117" s="17" t="s">
        <v>197</v>
      </c>
      <c r="F117" s="10"/>
      <c r="G117" s="12">
        <v>80.02000000000001</v>
      </c>
      <c r="H117" s="24">
        <v>76.444999999999993</v>
      </c>
      <c r="I117" s="12">
        <v>76.569999999999993</v>
      </c>
      <c r="J117" s="11"/>
      <c r="K117" s="12">
        <f t="shared" si="6"/>
        <v>233.035</v>
      </c>
      <c r="L117" s="11">
        <v>114</v>
      </c>
      <c r="M117" s="25">
        <f t="shared" si="7"/>
        <v>0.81428571428571428</v>
      </c>
      <c r="N117" s="11" t="s">
        <v>301</v>
      </c>
      <c r="O117" s="11"/>
    </row>
    <row r="118" spans="1:15" x14ac:dyDescent="0.2">
      <c r="A118" s="11">
        <v>115</v>
      </c>
      <c r="B118" s="13" t="s">
        <v>289</v>
      </c>
      <c r="C118" s="14">
        <v>140</v>
      </c>
      <c r="D118" s="16" t="s">
        <v>204</v>
      </c>
      <c r="E118" s="15" t="s">
        <v>203</v>
      </c>
      <c r="F118" s="10"/>
      <c r="G118" s="12">
        <v>79.812499999999986</v>
      </c>
      <c r="H118" s="24">
        <v>75.712500000000006</v>
      </c>
      <c r="I118" s="12">
        <v>77.349999999999994</v>
      </c>
      <c r="J118" s="11"/>
      <c r="K118" s="12">
        <f t="shared" si="6"/>
        <v>232.87499999999997</v>
      </c>
      <c r="L118" s="11">
        <v>115</v>
      </c>
      <c r="M118" s="25">
        <f t="shared" si="7"/>
        <v>0.8214285714285714</v>
      </c>
      <c r="N118" s="11" t="s">
        <v>301</v>
      </c>
      <c r="O118" s="11"/>
    </row>
    <row r="119" spans="1:15" x14ac:dyDescent="0.2">
      <c r="A119" s="11">
        <v>116</v>
      </c>
      <c r="B119" s="13" t="s">
        <v>289</v>
      </c>
      <c r="C119" s="14">
        <v>140</v>
      </c>
      <c r="D119" s="18" t="s">
        <v>244</v>
      </c>
      <c r="E119" s="17" t="s">
        <v>243</v>
      </c>
      <c r="F119" s="10"/>
      <c r="G119" s="12">
        <v>78.135000000000005</v>
      </c>
      <c r="H119" s="24">
        <v>77.64</v>
      </c>
      <c r="I119" s="12">
        <v>77.085000000000008</v>
      </c>
      <c r="J119" s="11"/>
      <c r="K119" s="12">
        <f t="shared" si="6"/>
        <v>232.86</v>
      </c>
      <c r="L119" s="11">
        <v>116</v>
      </c>
      <c r="M119" s="25">
        <f t="shared" si="7"/>
        <v>0.82857142857142863</v>
      </c>
      <c r="N119" s="11" t="s">
        <v>301</v>
      </c>
      <c r="O119" s="11"/>
    </row>
    <row r="120" spans="1:15" x14ac:dyDescent="0.2">
      <c r="A120" s="11">
        <v>117</v>
      </c>
      <c r="B120" s="13" t="s">
        <v>289</v>
      </c>
      <c r="C120" s="14">
        <v>140</v>
      </c>
      <c r="D120" s="18" t="s">
        <v>264</v>
      </c>
      <c r="E120" s="17" t="s">
        <v>263</v>
      </c>
      <c r="F120" s="10"/>
      <c r="G120" s="12">
        <v>76.662500000000009</v>
      </c>
      <c r="H120" s="24">
        <v>77.327500000000001</v>
      </c>
      <c r="I120" s="12">
        <v>78.75500000000001</v>
      </c>
      <c r="J120" s="11"/>
      <c r="K120" s="12">
        <f t="shared" si="6"/>
        <v>232.745</v>
      </c>
      <c r="L120" s="11">
        <v>117</v>
      </c>
      <c r="M120" s="25">
        <f t="shared" si="7"/>
        <v>0.83571428571428574</v>
      </c>
      <c r="N120" s="11" t="s">
        <v>301</v>
      </c>
      <c r="O120" s="11"/>
    </row>
    <row r="121" spans="1:15" x14ac:dyDescent="0.2">
      <c r="A121" s="11">
        <v>118</v>
      </c>
      <c r="B121" s="13" t="s">
        <v>289</v>
      </c>
      <c r="C121" s="14">
        <v>140</v>
      </c>
      <c r="D121" s="18" t="s">
        <v>276</v>
      </c>
      <c r="E121" s="17" t="s">
        <v>275</v>
      </c>
      <c r="F121" s="10"/>
      <c r="G121" s="12">
        <v>71.962499999999991</v>
      </c>
      <c r="H121" s="24">
        <v>77.01454545454547</v>
      </c>
      <c r="I121" s="12">
        <v>82.847499999999997</v>
      </c>
      <c r="J121" s="11"/>
      <c r="K121" s="12">
        <f t="shared" si="6"/>
        <v>231.82454545454547</v>
      </c>
      <c r="L121" s="11">
        <v>118</v>
      </c>
      <c r="M121" s="25">
        <f t="shared" si="7"/>
        <v>0.84285714285714286</v>
      </c>
      <c r="N121" s="11" t="s">
        <v>301</v>
      </c>
      <c r="O121" s="11"/>
    </row>
    <row r="122" spans="1:15" x14ac:dyDescent="0.2">
      <c r="A122" s="11">
        <v>119</v>
      </c>
      <c r="B122" s="13" t="s">
        <v>289</v>
      </c>
      <c r="C122" s="14">
        <v>140</v>
      </c>
      <c r="D122" s="18" t="s">
        <v>238</v>
      </c>
      <c r="E122" s="17" t="s">
        <v>237</v>
      </c>
      <c r="F122" s="10"/>
      <c r="G122" s="12">
        <v>78.377499999999998</v>
      </c>
      <c r="H122" s="24">
        <v>76.574038461538464</v>
      </c>
      <c r="I122" s="12">
        <v>76.807500000000005</v>
      </c>
      <c r="J122" s="11"/>
      <c r="K122" s="12">
        <f t="shared" si="6"/>
        <v>231.75903846153847</v>
      </c>
      <c r="L122" s="11">
        <v>119</v>
      </c>
      <c r="M122" s="25">
        <f t="shared" si="7"/>
        <v>0.85</v>
      </c>
      <c r="N122" s="11" t="s">
        <v>301</v>
      </c>
      <c r="O122" s="11"/>
    </row>
    <row r="123" spans="1:15" x14ac:dyDescent="0.2">
      <c r="A123" s="11">
        <v>120</v>
      </c>
      <c r="B123" s="6" t="s">
        <v>289</v>
      </c>
      <c r="C123" s="19">
        <v>140</v>
      </c>
      <c r="D123" s="18" t="s">
        <v>278</v>
      </c>
      <c r="E123" s="17" t="s">
        <v>277</v>
      </c>
      <c r="F123" s="10"/>
      <c r="G123" s="12">
        <v>71.532499999999999</v>
      </c>
      <c r="H123" s="24">
        <v>79.186132075471704</v>
      </c>
      <c r="I123" s="12">
        <v>79.842499999999987</v>
      </c>
      <c r="J123" s="11"/>
      <c r="K123" s="12">
        <f t="shared" si="6"/>
        <v>230.56113207547168</v>
      </c>
      <c r="L123" s="11">
        <v>120</v>
      </c>
      <c r="M123" s="25">
        <f t="shared" si="7"/>
        <v>0.8571428571428571</v>
      </c>
      <c r="N123" s="11" t="s">
        <v>301</v>
      </c>
      <c r="O123" s="11"/>
    </row>
    <row r="124" spans="1:15" x14ac:dyDescent="0.2">
      <c r="A124" s="11">
        <v>121</v>
      </c>
      <c r="B124" s="6" t="s">
        <v>289</v>
      </c>
      <c r="C124" s="19">
        <v>140</v>
      </c>
      <c r="D124" s="18" t="s">
        <v>256</v>
      </c>
      <c r="E124" s="17" t="s">
        <v>255</v>
      </c>
      <c r="F124" s="10"/>
      <c r="G124" s="12">
        <v>77.224999999999994</v>
      </c>
      <c r="H124" s="24">
        <v>76.146363636363631</v>
      </c>
      <c r="I124" s="12">
        <v>76.097499999999997</v>
      </c>
      <c r="J124" s="11"/>
      <c r="K124" s="12">
        <f t="shared" si="6"/>
        <v>229.46886363636364</v>
      </c>
      <c r="L124" s="11">
        <v>121</v>
      </c>
      <c r="M124" s="25">
        <f t="shared" si="7"/>
        <v>0.86428571428571432</v>
      </c>
      <c r="N124" s="11" t="s">
        <v>301</v>
      </c>
      <c r="O124" s="11"/>
    </row>
    <row r="125" spans="1:15" x14ac:dyDescent="0.2">
      <c r="A125" s="11">
        <v>122</v>
      </c>
      <c r="B125" s="6" t="s">
        <v>289</v>
      </c>
      <c r="C125" s="19">
        <v>140</v>
      </c>
      <c r="D125" s="18" t="s">
        <v>266</v>
      </c>
      <c r="E125" s="17" t="s">
        <v>265</v>
      </c>
      <c r="F125" s="10"/>
      <c r="G125" s="12">
        <v>76.327500000000001</v>
      </c>
      <c r="H125" s="24">
        <v>75.317599999999999</v>
      </c>
      <c r="I125" s="12">
        <v>77.487500000000011</v>
      </c>
      <c r="J125" s="11"/>
      <c r="K125" s="12">
        <f t="shared" si="6"/>
        <v>229.13260000000002</v>
      </c>
      <c r="L125" s="11">
        <v>122</v>
      </c>
      <c r="M125" s="25">
        <f t="shared" si="7"/>
        <v>0.87142857142857144</v>
      </c>
      <c r="N125" s="11" t="s">
        <v>301</v>
      </c>
      <c r="O125" s="11"/>
    </row>
    <row r="126" spans="1:15" x14ac:dyDescent="0.2">
      <c r="A126" s="11">
        <v>123</v>
      </c>
      <c r="B126" s="6" t="s">
        <v>289</v>
      </c>
      <c r="C126" s="19">
        <v>140</v>
      </c>
      <c r="D126" s="18" t="s">
        <v>274</v>
      </c>
      <c r="E126" s="17" t="s">
        <v>273</v>
      </c>
      <c r="F126" s="10"/>
      <c r="G126" s="12">
        <v>74.212500000000006</v>
      </c>
      <c r="H126" s="24">
        <v>74.228333333333325</v>
      </c>
      <c r="I126" s="12">
        <v>80.17</v>
      </c>
      <c r="J126" s="11"/>
      <c r="K126" s="12">
        <f t="shared" si="6"/>
        <v>228.61083333333335</v>
      </c>
      <c r="L126" s="11">
        <v>123</v>
      </c>
      <c r="M126" s="25">
        <f t="shared" si="7"/>
        <v>0.87857142857142856</v>
      </c>
      <c r="N126" s="11" t="s">
        <v>301</v>
      </c>
      <c r="O126" s="11"/>
    </row>
    <row r="127" spans="1:15" x14ac:dyDescent="0.2">
      <c r="A127" s="11">
        <v>124</v>
      </c>
      <c r="B127" s="13" t="s">
        <v>289</v>
      </c>
      <c r="C127" s="14">
        <v>140</v>
      </c>
      <c r="D127" s="18" t="s">
        <v>272</v>
      </c>
      <c r="E127" s="17" t="s">
        <v>271</v>
      </c>
      <c r="F127" s="10"/>
      <c r="G127" s="12">
        <v>74.914999999999992</v>
      </c>
      <c r="H127" s="24">
        <v>75.592500000000001</v>
      </c>
      <c r="I127" s="12">
        <v>77.849999999999994</v>
      </c>
      <c r="J127" s="11"/>
      <c r="K127" s="12">
        <f t="shared" si="6"/>
        <v>228.35749999999999</v>
      </c>
      <c r="L127" s="11">
        <v>124</v>
      </c>
      <c r="M127" s="25">
        <f t="shared" si="7"/>
        <v>0.88571428571428568</v>
      </c>
      <c r="N127" s="11" t="s">
        <v>301</v>
      </c>
      <c r="O127" s="11"/>
    </row>
    <row r="128" spans="1:15" x14ac:dyDescent="0.2">
      <c r="A128" s="11">
        <v>125</v>
      </c>
      <c r="B128" s="13" t="s">
        <v>289</v>
      </c>
      <c r="C128" s="14">
        <v>140</v>
      </c>
      <c r="D128" s="18" t="s">
        <v>236</v>
      </c>
      <c r="E128" s="17" t="s">
        <v>235</v>
      </c>
      <c r="F128" s="10"/>
      <c r="G128" s="12">
        <v>78.422500000000014</v>
      </c>
      <c r="H128" s="24">
        <v>74.477500000000006</v>
      </c>
      <c r="I128" s="12">
        <v>75.037499999999994</v>
      </c>
      <c r="J128" s="11"/>
      <c r="K128" s="12">
        <f t="shared" si="6"/>
        <v>227.93750000000003</v>
      </c>
      <c r="L128" s="11">
        <v>125</v>
      </c>
      <c r="M128" s="25">
        <f t="shared" si="7"/>
        <v>0.8928571428571429</v>
      </c>
      <c r="N128" s="11" t="s">
        <v>301</v>
      </c>
      <c r="O128" s="11"/>
    </row>
    <row r="129" spans="1:15" x14ac:dyDescent="0.2">
      <c r="A129" s="11">
        <v>126</v>
      </c>
      <c r="B129" s="13" t="s">
        <v>289</v>
      </c>
      <c r="C129" s="14">
        <v>140</v>
      </c>
      <c r="D129" s="18" t="s">
        <v>240</v>
      </c>
      <c r="E129" s="17" t="s">
        <v>239</v>
      </c>
      <c r="F129" s="10"/>
      <c r="G129" s="12">
        <v>78.232499999999987</v>
      </c>
      <c r="H129" s="24">
        <v>72.745000000000005</v>
      </c>
      <c r="I129" s="12">
        <v>74.372500000000002</v>
      </c>
      <c r="J129" s="11"/>
      <c r="K129" s="12">
        <f t="shared" si="6"/>
        <v>225.35</v>
      </c>
      <c r="L129" s="11">
        <v>126</v>
      </c>
      <c r="M129" s="25">
        <f t="shared" si="7"/>
        <v>0.9</v>
      </c>
      <c r="N129" s="11" t="s">
        <v>301</v>
      </c>
      <c r="O129" s="11"/>
    </row>
    <row r="130" spans="1:15" x14ac:dyDescent="0.2">
      <c r="A130" s="11">
        <v>127</v>
      </c>
      <c r="B130" s="13" t="s">
        <v>289</v>
      </c>
      <c r="C130" s="14">
        <v>140</v>
      </c>
      <c r="D130" s="18" t="s">
        <v>270</v>
      </c>
      <c r="E130" s="17" t="s">
        <v>269</v>
      </c>
      <c r="F130" s="10"/>
      <c r="G130" s="12">
        <v>74.952500000000001</v>
      </c>
      <c r="H130" s="24">
        <v>72.2</v>
      </c>
      <c r="I130" s="12">
        <v>77.732500000000002</v>
      </c>
      <c r="J130" s="11"/>
      <c r="K130" s="12">
        <f t="shared" si="6"/>
        <v>224.88499999999999</v>
      </c>
      <c r="L130" s="11">
        <v>127</v>
      </c>
      <c r="M130" s="25">
        <f t="shared" si="7"/>
        <v>0.90714285714285714</v>
      </c>
      <c r="N130" s="11" t="s">
        <v>301</v>
      </c>
      <c r="O130" s="11"/>
    </row>
    <row r="131" spans="1:15" x14ac:dyDescent="0.2">
      <c r="A131" s="11">
        <v>128</v>
      </c>
      <c r="B131" s="13" t="s">
        <v>289</v>
      </c>
      <c r="C131" s="14">
        <v>140</v>
      </c>
      <c r="D131" s="18" t="s">
        <v>280</v>
      </c>
      <c r="E131" s="17" t="s">
        <v>279</v>
      </c>
      <c r="F131" s="10"/>
      <c r="G131" s="12">
        <v>71.360000000000014</v>
      </c>
      <c r="H131" s="24">
        <v>70.48863636363636</v>
      </c>
      <c r="I131" s="12">
        <v>73.512500000000003</v>
      </c>
      <c r="J131" s="11"/>
      <c r="K131" s="12">
        <f t="shared" si="6"/>
        <v>215.36113636363638</v>
      </c>
      <c r="L131" s="11">
        <v>128</v>
      </c>
      <c r="M131" s="25">
        <f t="shared" si="7"/>
        <v>0.91428571428571426</v>
      </c>
      <c r="N131" s="11" t="s">
        <v>301</v>
      </c>
      <c r="O131" s="11"/>
    </row>
    <row r="132" spans="1:15" x14ac:dyDescent="0.2">
      <c r="A132" s="11">
        <v>129</v>
      </c>
      <c r="B132" s="13" t="s">
        <v>289</v>
      </c>
      <c r="C132" s="14">
        <v>140</v>
      </c>
      <c r="D132" s="18" t="s">
        <v>282</v>
      </c>
      <c r="E132" s="17" t="s">
        <v>281</v>
      </c>
      <c r="F132" s="10"/>
      <c r="G132" s="12">
        <v>69.372499999999988</v>
      </c>
      <c r="H132" s="24">
        <v>65.437265624999995</v>
      </c>
      <c r="I132" s="12">
        <v>70.385000000000005</v>
      </c>
      <c r="J132" s="11"/>
      <c r="K132" s="12">
        <f t="shared" ref="K132:K143" si="8">G132+H132+I132</f>
        <v>205.194765625</v>
      </c>
      <c r="L132" s="11">
        <v>129</v>
      </c>
      <c r="M132" s="25">
        <f t="shared" ref="M132:M143" si="9">L132/140*100%</f>
        <v>0.92142857142857137</v>
      </c>
      <c r="N132" s="11" t="s">
        <v>301</v>
      </c>
      <c r="O132" s="11"/>
    </row>
    <row r="133" spans="1:15" x14ac:dyDescent="0.2">
      <c r="A133" s="11">
        <v>130</v>
      </c>
      <c r="B133" s="13" t="s">
        <v>289</v>
      </c>
      <c r="C133" s="19">
        <v>140</v>
      </c>
      <c r="D133" s="18" t="s">
        <v>291</v>
      </c>
      <c r="E133" s="17" t="s">
        <v>290</v>
      </c>
      <c r="F133" s="10"/>
      <c r="G133" s="12">
        <v>0</v>
      </c>
      <c r="H133" s="24">
        <v>80.730833333333322</v>
      </c>
      <c r="I133" s="12">
        <v>85.425000000000011</v>
      </c>
      <c r="J133" s="11"/>
      <c r="K133" s="12">
        <f t="shared" si="8"/>
        <v>166.15583333333333</v>
      </c>
      <c r="L133" s="11">
        <v>130</v>
      </c>
      <c r="M133" s="25">
        <f t="shared" si="9"/>
        <v>0.9285714285714286</v>
      </c>
      <c r="N133" s="11" t="s">
        <v>301</v>
      </c>
      <c r="O133" s="11"/>
    </row>
    <row r="134" spans="1:15" x14ac:dyDescent="0.2">
      <c r="A134" s="11">
        <v>131</v>
      </c>
      <c r="B134" s="6" t="s">
        <v>289</v>
      </c>
      <c r="C134" s="19">
        <v>140</v>
      </c>
      <c r="D134" s="18" t="s">
        <v>295</v>
      </c>
      <c r="E134" s="17" t="s">
        <v>294</v>
      </c>
      <c r="F134" s="10"/>
      <c r="G134" s="12">
        <v>0</v>
      </c>
      <c r="H134" s="22">
        <v>82.027777777777786</v>
      </c>
      <c r="I134" s="12">
        <v>82.42</v>
      </c>
      <c r="J134" s="11"/>
      <c r="K134" s="12">
        <f t="shared" si="8"/>
        <v>164.44777777777779</v>
      </c>
      <c r="L134" s="11">
        <v>131</v>
      </c>
      <c r="M134" s="25">
        <f t="shared" si="9"/>
        <v>0.93571428571428572</v>
      </c>
      <c r="N134" s="11" t="s">
        <v>301</v>
      </c>
      <c r="O134" s="11"/>
    </row>
    <row r="135" spans="1:15" x14ac:dyDescent="0.2">
      <c r="A135" s="11">
        <v>132</v>
      </c>
      <c r="B135" s="6" t="s">
        <v>289</v>
      </c>
      <c r="C135" s="19">
        <v>140</v>
      </c>
      <c r="D135" s="16" t="s">
        <v>293</v>
      </c>
      <c r="E135" s="15" t="s">
        <v>292</v>
      </c>
      <c r="F135" s="10"/>
      <c r="G135" s="12">
        <v>0</v>
      </c>
      <c r="H135" s="22">
        <v>67.2</v>
      </c>
      <c r="I135" s="12">
        <v>83.542500000000004</v>
      </c>
      <c r="J135" s="11"/>
      <c r="K135" s="12">
        <f t="shared" si="8"/>
        <v>150.74250000000001</v>
      </c>
      <c r="L135" s="11">
        <v>132</v>
      </c>
      <c r="M135" s="25">
        <f t="shared" si="9"/>
        <v>0.94285714285714284</v>
      </c>
      <c r="N135" s="11" t="s">
        <v>301</v>
      </c>
      <c r="O135" s="11"/>
    </row>
    <row r="136" spans="1:15" x14ac:dyDescent="0.2">
      <c r="A136" s="11">
        <v>133</v>
      </c>
      <c r="B136" s="6" t="s">
        <v>289</v>
      </c>
      <c r="C136" s="19">
        <v>140</v>
      </c>
      <c r="D136" s="16" t="s">
        <v>162</v>
      </c>
      <c r="E136" s="20" t="s">
        <v>161</v>
      </c>
      <c r="F136" s="10"/>
      <c r="G136" s="12">
        <v>81.265000000000015</v>
      </c>
      <c r="H136" s="22">
        <v>84.776250000000005</v>
      </c>
      <c r="I136" s="12">
        <v>84.924999999999997</v>
      </c>
      <c r="J136" s="11"/>
      <c r="K136" s="12">
        <f t="shared" si="8"/>
        <v>250.96625</v>
      </c>
      <c r="L136" s="11">
        <v>133</v>
      </c>
      <c r="M136" s="25">
        <f t="shared" si="9"/>
        <v>0.95</v>
      </c>
      <c r="N136" s="11" t="s">
        <v>301</v>
      </c>
      <c r="O136" s="10"/>
    </row>
    <row r="137" spans="1:15" x14ac:dyDescent="0.2">
      <c r="A137" s="11">
        <v>134</v>
      </c>
      <c r="B137" s="6" t="s">
        <v>289</v>
      </c>
      <c r="C137" s="19">
        <v>140</v>
      </c>
      <c r="D137" s="18" t="s">
        <v>246</v>
      </c>
      <c r="E137" s="26" t="s">
        <v>245</v>
      </c>
      <c r="F137" s="10"/>
      <c r="G137" s="12">
        <v>77.990000000000009</v>
      </c>
      <c r="H137" s="22">
        <v>84.885312499999998</v>
      </c>
      <c r="I137" s="12">
        <v>86.482499999999987</v>
      </c>
      <c r="J137" s="11"/>
      <c r="K137" s="12">
        <f t="shared" si="8"/>
        <v>249.35781249999999</v>
      </c>
      <c r="L137" s="11">
        <v>134</v>
      </c>
      <c r="M137" s="25">
        <f t="shared" si="9"/>
        <v>0.95714285714285718</v>
      </c>
      <c r="N137" s="11" t="s">
        <v>301</v>
      </c>
      <c r="O137" s="10"/>
    </row>
    <row r="138" spans="1:15" x14ac:dyDescent="0.2">
      <c r="A138" s="11">
        <v>135</v>
      </c>
      <c r="B138" s="6" t="s">
        <v>289</v>
      </c>
      <c r="C138" s="19">
        <v>140</v>
      </c>
      <c r="D138" s="18" t="s">
        <v>262</v>
      </c>
      <c r="E138" s="26" t="s">
        <v>261</v>
      </c>
      <c r="F138" s="10"/>
      <c r="G138" s="12">
        <v>76.974999999999994</v>
      </c>
      <c r="H138" s="22">
        <v>82.917500000000004</v>
      </c>
      <c r="I138" s="12">
        <v>88.252499999999998</v>
      </c>
      <c r="J138" s="11"/>
      <c r="K138" s="12">
        <f t="shared" si="8"/>
        <v>248.14499999999998</v>
      </c>
      <c r="L138" s="11">
        <v>135</v>
      </c>
      <c r="M138" s="25">
        <f t="shared" si="9"/>
        <v>0.9642857142857143</v>
      </c>
      <c r="N138" s="11" t="s">
        <v>301</v>
      </c>
      <c r="O138" s="10"/>
    </row>
    <row r="139" spans="1:15" x14ac:dyDescent="0.2">
      <c r="A139" s="11">
        <v>136</v>
      </c>
      <c r="B139" s="6" t="s">
        <v>289</v>
      </c>
      <c r="C139" s="19">
        <v>140</v>
      </c>
      <c r="D139" s="18" t="s">
        <v>144</v>
      </c>
      <c r="E139" s="26" t="s">
        <v>143</v>
      </c>
      <c r="F139" s="10"/>
      <c r="G139" s="12">
        <v>81.677500000000009</v>
      </c>
      <c r="H139" s="22">
        <v>80.997500000000002</v>
      </c>
      <c r="I139" s="12">
        <v>84.404999999999987</v>
      </c>
      <c r="J139" s="11"/>
      <c r="K139" s="12">
        <f t="shared" si="8"/>
        <v>247.07999999999998</v>
      </c>
      <c r="L139" s="11">
        <v>136</v>
      </c>
      <c r="M139" s="25">
        <f t="shared" si="9"/>
        <v>0.97142857142857142</v>
      </c>
      <c r="N139" s="11" t="s">
        <v>301</v>
      </c>
      <c r="O139" s="10"/>
    </row>
    <row r="140" spans="1:15" x14ac:dyDescent="0.2">
      <c r="A140" s="11">
        <v>137</v>
      </c>
      <c r="B140" s="6" t="s">
        <v>289</v>
      </c>
      <c r="C140" s="19">
        <v>140</v>
      </c>
      <c r="D140" s="18" t="s">
        <v>258</v>
      </c>
      <c r="E140" s="26" t="s">
        <v>257</v>
      </c>
      <c r="F140" s="10"/>
      <c r="G140" s="12">
        <v>77.165000000000006</v>
      </c>
      <c r="H140" s="22">
        <v>84.15906249999999</v>
      </c>
      <c r="I140" s="12">
        <v>83.5625</v>
      </c>
      <c r="J140" s="11"/>
      <c r="K140" s="12">
        <f t="shared" si="8"/>
        <v>244.8865625</v>
      </c>
      <c r="L140" s="11">
        <v>137</v>
      </c>
      <c r="M140" s="25">
        <f t="shared" si="9"/>
        <v>0.97857142857142854</v>
      </c>
      <c r="N140" s="11" t="s">
        <v>301</v>
      </c>
      <c r="O140" s="10"/>
    </row>
    <row r="141" spans="1:15" x14ac:dyDescent="0.2">
      <c r="A141" s="11">
        <v>138</v>
      </c>
      <c r="B141" s="6" t="s">
        <v>289</v>
      </c>
      <c r="C141" s="19">
        <v>140</v>
      </c>
      <c r="D141" s="18" t="s">
        <v>284</v>
      </c>
      <c r="E141" s="26" t="s">
        <v>283</v>
      </c>
      <c r="F141" s="10"/>
      <c r="G141" s="12">
        <v>22.24</v>
      </c>
      <c r="H141" s="22">
        <v>86.027712765957432</v>
      </c>
      <c r="I141" s="12">
        <v>88.114999999999981</v>
      </c>
      <c r="J141" s="11"/>
      <c r="K141" s="12">
        <f t="shared" si="8"/>
        <v>196.38271276595742</v>
      </c>
      <c r="L141" s="11">
        <v>138</v>
      </c>
      <c r="M141" s="25">
        <f t="shared" si="9"/>
        <v>0.98571428571428577</v>
      </c>
      <c r="N141" s="11" t="s">
        <v>301</v>
      </c>
      <c r="O141" s="10"/>
    </row>
    <row r="142" spans="1:15" x14ac:dyDescent="0.2">
      <c r="A142" s="11">
        <v>139</v>
      </c>
      <c r="B142" s="6" t="s">
        <v>289</v>
      </c>
      <c r="C142" s="19">
        <v>140</v>
      </c>
      <c r="D142" s="18" t="s">
        <v>288</v>
      </c>
      <c r="E142" s="26" t="s">
        <v>287</v>
      </c>
      <c r="F142" s="10"/>
      <c r="G142" s="12">
        <v>21.2</v>
      </c>
      <c r="H142" s="22">
        <v>21.77</v>
      </c>
      <c r="I142" s="12">
        <v>67.069999999999993</v>
      </c>
      <c r="J142" s="11"/>
      <c r="K142" s="12">
        <f t="shared" si="8"/>
        <v>110.03999999999999</v>
      </c>
      <c r="L142" s="11">
        <v>139</v>
      </c>
      <c r="M142" s="25">
        <f t="shared" si="9"/>
        <v>0.99285714285714288</v>
      </c>
      <c r="N142" s="11" t="s">
        <v>301</v>
      </c>
      <c r="O142" s="10"/>
    </row>
    <row r="143" spans="1:15" x14ac:dyDescent="0.2">
      <c r="A143" s="11">
        <v>140</v>
      </c>
      <c r="B143" s="6" t="s">
        <v>289</v>
      </c>
      <c r="C143" s="19">
        <v>140</v>
      </c>
      <c r="D143" s="18" t="s">
        <v>286</v>
      </c>
      <c r="E143" s="26" t="s">
        <v>285</v>
      </c>
      <c r="F143" s="10"/>
      <c r="G143" s="12">
        <v>21.369999999999997</v>
      </c>
      <c r="H143" s="22">
        <v>21</v>
      </c>
      <c r="I143" s="12">
        <v>66.95</v>
      </c>
      <c r="J143" s="11"/>
      <c r="K143" s="12">
        <f t="shared" si="8"/>
        <v>109.32</v>
      </c>
      <c r="L143" s="11">
        <v>140</v>
      </c>
      <c r="M143" s="25">
        <f t="shared" si="9"/>
        <v>1</v>
      </c>
      <c r="N143" s="11" t="s">
        <v>301</v>
      </c>
      <c r="O143" s="11"/>
    </row>
    <row r="144" spans="1:15" x14ac:dyDescent="0.2">
      <c r="A144" s="42" t="s">
        <v>308</v>
      </c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38"/>
      <c r="M144" s="37"/>
    </row>
    <row r="145" spans="1:15" x14ac:dyDescent="0.2">
      <c r="A145" s="35"/>
      <c r="B145" s="32" t="s">
        <v>307</v>
      </c>
      <c r="C145" s="29" t="s">
        <v>306</v>
      </c>
      <c r="D145" s="29"/>
      <c r="E145" s="36"/>
      <c r="F145" s="36"/>
      <c r="G145" s="36"/>
      <c r="H145" s="36"/>
      <c r="I145" s="36"/>
      <c r="J145" s="35"/>
      <c r="K145" s="35"/>
      <c r="L145" s="35"/>
      <c r="M145" s="34"/>
      <c r="N145" s="39"/>
      <c r="O145" s="39"/>
    </row>
    <row r="146" spans="1:15" x14ac:dyDescent="0.2">
      <c r="A146" s="30"/>
      <c r="B146" s="30"/>
      <c r="C146" s="31" t="s">
        <v>305</v>
      </c>
      <c r="D146" s="29"/>
      <c r="E146" s="31"/>
      <c r="F146" s="31"/>
      <c r="G146" s="31"/>
      <c r="H146" s="31"/>
      <c r="I146" s="31"/>
      <c r="J146" s="31"/>
      <c r="K146" s="31"/>
      <c r="L146" s="31"/>
      <c r="M146" s="33"/>
      <c r="N146" s="39"/>
      <c r="O146" s="39"/>
    </row>
    <row r="147" spans="1:15" x14ac:dyDescent="0.2">
      <c r="A147" s="32"/>
      <c r="B147" s="32"/>
      <c r="C147" s="31" t="s">
        <v>304</v>
      </c>
      <c r="D147" s="29"/>
      <c r="E147" s="31"/>
      <c r="F147" s="31"/>
      <c r="G147" s="31"/>
      <c r="H147" s="31"/>
      <c r="I147" s="31"/>
      <c r="J147" s="31"/>
      <c r="K147" s="31"/>
      <c r="L147" s="31"/>
      <c r="M147" s="28"/>
      <c r="N147" s="39"/>
      <c r="O147" s="39"/>
    </row>
    <row r="148" spans="1:15" ht="30.75" customHeight="1" x14ac:dyDescent="0.2">
      <c r="A148" s="29"/>
      <c r="B148" s="29"/>
      <c r="C148" s="43" t="s">
        <v>303</v>
      </c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39"/>
      <c r="O148" s="39"/>
    </row>
    <row r="149" spans="1:15" x14ac:dyDescent="0.2">
      <c r="A149" s="29"/>
      <c r="B149" s="29"/>
      <c r="C149" s="30" t="s">
        <v>302</v>
      </c>
      <c r="D149" s="29"/>
      <c r="E149" s="29"/>
      <c r="F149" s="29"/>
      <c r="G149" s="29"/>
      <c r="H149" s="29"/>
      <c r="I149" s="29"/>
      <c r="J149" s="29"/>
      <c r="K149" s="29"/>
      <c r="L149" s="29"/>
      <c r="M149" s="28"/>
    </row>
  </sheetData>
  <mergeCells count="3">
    <mergeCell ref="A1:N1"/>
    <mergeCell ref="A144:K144"/>
    <mergeCell ref="C148:M148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2022-09-15T02:58:35Z</dcterms:modified>
</cp:coreProperties>
</file>