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<sst xmlns="http://schemas.openxmlformats.org/spreadsheetml/2006/main" count="289" uniqueCount="133">
  <si>
    <t>体育科学学院社会体育管理与指导专业2017级推荐2021年免试攻读硕士学位研究生综合测评成绩排名表</t>
  </si>
  <si>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</si>
  <si>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</si>
  <si>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</si>
  <si>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</si>
  <si>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</si>
  <si>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</si>
  <si>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</si>
  <si>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综合测评分</t>
  </si>
  <si>
    <t>第二学年
综合测评分</t>
  </si>
  <si>
    <t>第三学年
综合测评分</t>
  </si>
  <si>
    <t>第四学年
综合测评分</t>
  </si>
  <si>
    <t>总综合
测评分</t>
  </si>
  <si>
    <t>总综合测
评分排名</t>
  </si>
  <si>
    <t>总综合测评分
排名百分比</t>
  </si>
  <si>
    <t>总综合测评分
排名是否位于
专业年级前1/3</t>
  </si>
  <si>
    <t>签名</t>
  </si>
  <si>
    <t>社会体育指导与管理2017级</t>
  </si>
  <si>
    <t>陈桂存</t>
  </si>
  <si>
    <t>1720021022</t>
  </si>
  <si>
    <t>否</t>
  </si>
  <si>
    <t>是</t>
  </si>
  <si>
    <t>袁洁</t>
  </si>
  <si>
    <t>1720021033</t>
  </si>
  <si>
    <t>赵薇</t>
  </si>
  <si>
    <t>1720021035</t>
  </si>
  <si>
    <t>薛铭炜</t>
  </si>
  <si>
    <t>1720021048</t>
  </si>
  <si>
    <t>华薇</t>
  </si>
  <si>
    <t>1720021004</t>
  </si>
  <si>
    <t>刘林虎</t>
  </si>
  <si>
    <t>1720021019</t>
  </si>
  <si>
    <t>范琳</t>
  </si>
  <si>
    <t>1720021002</t>
  </si>
  <si>
    <t>武曼婷</t>
  </si>
  <si>
    <t>1720021032</t>
  </si>
  <si>
    <t>郁骏林</t>
  </si>
  <si>
    <t>1720021043</t>
  </si>
  <si>
    <t>吴昊</t>
  </si>
  <si>
    <t>1720021028</t>
  </si>
  <si>
    <t>周雨涵</t>
  </si>
  <si>
    <t>1720021003</t>
  </si>
  <si>
    <t>于富荣</t>
  </si>
  <si>
    <t>1720021024</t>
  </si>
  <si>
    <t>朱蕾</t>
  </si>
  <si>
    <t>1720021036</t>
  </si>
  <si>
    <t>王苏雅</t>
  </si>
  <si>
    <t>1720021001</t>
  </si>
  <si>
    <t>任姗姗</t>
  </si>
  <si>
    <t>1720021005</t>
  </si>
  <si>
    <t>刘长菊</t>
  </si>
  <si>
    <t>1720021034</t>
  </si>
  <si>
    <t>徐浩程</t>
  </si>
  <si>
    <t>1720021041</t>
  </si>
  <si>
    <t>潘子威</t>
  </si>
  <si>
    <t>1720021018</t>
  </si>
  <si>
    <t>刘思思</t>
  </si>
  <si>
    <t>1720021031</t>
  </si>
  <si>
    <t>田烁</t>
  </si>
  <si>
    <t>1720021020</t>
  </si>
  <si>
    <t>万发顺</t>
  </si>
  <si>
    <t>1720021006</t>
  </si>
  <si>
    <t>胡松</t>
  </si>
  <si>
    <t>1720021040</t>
  </si>
  <si>
    <t>石辰雨</t>
  </si>
  <si>
    <t>1720021038</t>
  </si>
  <si>
    <t>祝凯</t>
  </si>
  <si>
    <t>1720021055</t>
  </si>
  <si>
    <t>王小斌</t>
  </si>
  <si>
    <t>1720021054</t>
  </si>
  <si>
    <t>庄邦武</t>
  </si>
  <si>
    <t>1720021044</t>
  </si>
  <si>
    <t>高远</t>
  </si>
  <si>
    <t>1720021021</t>
  </si>
  <si>
    <t>周泽平</t>
  </si>
  <si>
    <t>1720021010</t>
  </si>
  <si>
    <t>刘镇江</t>
  </si>
  <si>
    <t>1720021042</t>
  </si>
  <si>
    <t>曹值铭</t>
  </si>
  <si>
    <t>1720021060</t>
  </si>
  <si>
    <t>周模</t>
  </si>
  <si>
    <t>1720021030</t>
  </si>
  <si>
    <t>明显</t>
  </si>
  <si>
    <t>1720021026</t>
  </si>
  <si>
    <t>倪瑞</t>
  </si>
  <si>
    <t>1720021025</t>
  </si>
  <si>
    <t>张思远</t>
  </si>
  <si>
    <t>1720021037</t>
  </si>
  <si>
    <t>潘祥</t>
  </si>
  <si>
    <t>1720021052</t>
  </si>
  <si>
    <t>钟志豪</t>
  </si>
  <si>
    <t>1720021015</t>
  </si>
  <si>
    <t>陈旺</t>
  </si>
  <si>
    <t>1720021056</t>
  </si>
  <si>
    <t>朱晨威</t>
  </si>
  <si>
    <t>1720021017</t>
  </si>
  <si>
    <t>张浩楠</t>
  </si>
  <si>
    <t>1720021008</t>
  </si>
  <si>
    <t>李伟</t>
  </si>
  <si>
    <t>1720021059</t>
  </si>
  <si>
    <t>张钶诚</t>
  </si>
  <si>
    <t>1720021027</t>
  </si>
  <si>
    <t>母浩南</t>
  </si>
  <si>
    <t>1720021012</t>
  </si>
  <si>
    <t>童建</t>
  </si>
  <si>
    <t>1720021049</t>
  </si>
  <si>
    <t>耿德春</t>
  </si>
  <si>
    <t>1720021057</t>
  </si>
  <si>
    <t>许赵逸</t>
  </si>
  <si>
    <t>1720021013</t>
  </si>
  <si>
    <t>沈天瑞</t>
  </si>
  <si>
    <t>1720021051</t>
  </si>
  <si>
    <t>文清华</t>
  </si>
  <si>
    <t>1720021047</t>
  </si>
  <si>
    <t>夏德华</t>
  </si>
  <si>
    <t>1720021058</t>
  </si>
  <si>
    <t>王佐旭</t>
  </si>
  <si>
    <t>1720021014</t>
  </si>
  <si>
    <t>窦维</t>
  </si>
  <si>
    <t>1720021053</t>
  </si>
  <si>
    <t>于镇豪</t>
  </si>
  <si>
    <t>1720021023</t>
  </si>
  <si>
    <t>胡东东</t>
  </si>
  <si>
    <t>1720021046</t>
  </si>
  <si>
    <t>吕王涛</t>
  </si>
  <si>
    <t>1720021029</t>
  </si>
  <si>
    <t>公示网页链接：</t>
  </si>
  <si>
    <t>填表说明：</t>
  </si>
  <si>
    <t>1.专业年级人数为该专业年级参加学生素质综合测评的学生数。</t>
  </si>
  <si>
    <t>2.表中须填写申请人所在专业年级全部学生的综合测评成绩。</t>
  </si>
  <si>
    <t>3.总综合测评分=第一学年综合测评分+第二学年综合测评分+第三学年综合测评分+第四学年综合测评分</t>
  </si>
  <si>
    <t xml:space="preserve">4.总综合测评分排名百分比=（总综合测评分排名/专业年级人数)*100%
</t>
  </si>
  <si>
    <t>5.公示网页链接请贴在表格末尾。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</si>
</sst>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u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u/>
      <sz val="11"/>
      <color rgb="FFFF000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27" fillId="26" borderId="3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abSelected="1" workbookViewId="0">
      <selection activeCell="A1" sqref="A1:O23"/>
    </sheetView>
  </sheetViews>
  <sheetFormatPr defaultColWidth="9" defaultRowHeight="13.5"/>
  <cols>
    <col min="1" max="1" width="5.5" customWidth="1"/>
    <col min="2" max="2" width="25" customWidth="1"/>
    <col min="3" max="3" width="5.25" customWidth="1"/>
    <col min="4" max="4" width="7.25" customWidth="1"/>
    <col min="5" max="5" width="11.625" style="1" customWidth="1"/>
    <col min="6" max="6" width="7.625" style="2" customWidth="1"/>
    <col min="7" max="8" width="7.5" style="1" customWidth="1"/>
    <col min="9" max="9" width="7.125" style="1" customWidth="1"/>
    <col min="10" max="10" width="5.875" style="1" customWidth="1"/>
    <col min="11" max="11" width="8" style="1" customWidth="1"/>
    <col min="12" max="12" width="7.875" style="1" customWidth="1"/>
    <col min="13" max="13" width="10.75" style="2" customWidth="1"/>
    <col min="14" max="14" width="9" style="1"/>
    <col min="15" max="15" width="6.5" style="1" customWidth="1"/>
  </cols>
  <sheetData>
    <row r="1" ht="3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4.25" spans="1:15">
      <c r="A2" s="4" t="s">
        <v>1</v>
      </c>
      <c r="B2" s="4"/>
      <c r="C2" s="4"/>
      <c r="D2" s="4"/>
      <c r="E2" s="5"/>
      <c r="F2" s="6"/>
      <c r="G2" s="5"/>
      <c r="H2" s="5"/>
      <c r="I2" s="5"/>
      <c r="J2" s="5"/>
      <c r="K2" s="5"/>
      <c r="L2" s="5"/>
      <c r="M2" s="6"/>
      <c r="N2" s="22"/>
      <c r="O2" s="22"/>
    </row>
    <row r="3" ht="67.5" spans="1:1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12</v>
      </c>
      <c r="L3" s="8" t="s">
        <v>13</v>
      </c>
      <c r="M3" s="10" t="s">
        <v>14</v>
      </c>
      <c r="N3" s="23" t="s">
        <v>15</v>
      </c>
      <c r="O3" s="7" t="s">
        <v>16</v>
      </c>
    </row>
    <row r="4" s="1" customFormat="1" ht="21" customHeight="1" spans="1:15">
      <c r="A4" s="11">
        <v>1</v>
      </c>
      <c r="B4" s="12" t="s">
        <v>17</v>
      </c>
      <c r="C4" s="11">
        <v>53</v>
      </c>
      <c r="D4" s="13" t="s">
        <v>18</v>
      </c>
      <c r="E4" s="11" t="s">
        <v>19</v>
      </c>
      <c r="F4" s="11" t="s">
        <v>20</v>
      </c>
      <c r="G4" s="11">
        <v>83.45</v>
      </c>
      <c r="H4" s="11">
        <v>90.5</v>
      </c>
      <c r="I4" s="11">
        <v>90.26</v>
      </c>
      <c r="J4" s="11"/>
      <c r="K4" s="11">
        <v>264.21</v>
      </c>
      <c r="L4" s="11">
        <v>1</v>
      </c>
      <c r="M4" s="24">
        <f>L4/53*100%</f>
        <v>0.0188679245283019</v>
      </c>
      <c r="N4" s="11" t="s">
        <v>21</v>
      </c>
      <c r="O4" s="11"/>
    </row>
    <row r="5" spans="1:15">
      <c r="A5" s="11">
        <v>2</v>
      </c>
      <c r="B5" s="12" t="s">
        <v>17</v>
      </c>
      <c r="C5" s="11">
        <v>53</v>
      </c>
      <c r="D5" s="13" t="s">
        <v>22</v>
      </c>
      <c r="E5" s="11" t="s">
        <v>23</v>
      </c>
      <c r="F5" s="11" t="s">
        <v>20</v>
      </c>
      <c r="G5" s="11">
        <v>84.11</v>
      </c>
      <c r="H5" s="11">
        <v>90.63</v>
      </c>
      <c r="I5" s="11">
        <v>87.19</v>
      </c>
      <c r="J5" s="11"/>
      <c r="K5" s="11">
        <v>261.93</v>
      </c>
      <c r="L5" s="11">
        <v>2</v>
      </c>
      <c r="M5" s="24">
        <f t="shared" ref="M5:M36" si="0">L5/53*100%</f>
        <v>0.0377358490566038</v>
      </c>
      <c r="N5" s="11" t="s">
        <v>21</v>
      </c>
      <c r="O5" s="11"/>
    </row>
    <row r="6" ht="20" customHeight="1" spans="1:15">
      <c r="A6" s="11">
        <v>3</v>
      </c>
      <c r="B6" s="12" t="s">
        <v>17</v>
      </c>
      <c r="C6" s="11">
        <v>53</v>
      </c>
      <c r="D6" s="13" t="s">
        <v>24</v>
      </c>
      <c r="E6" s="11" t="s">
        <v>25</v>
      </c>
      <c r="F6" s="11" t="s">
        <v>20</v>
      </c>
      <c r="G6" s="11">
        <v>83.04</v>
      </c>
      <c r="H6" s="11">
        <v>90.1</v>
      </c>
      <c r="I6" s="11">
        <v>88.68</v>
      </c>
      <c r="J6" s="11"/>
      <c r="K6" s="11">
        <v>261.82</v>
      </c>
      <c r="L6" s="11">
        <v>3</v>
      </c>
      <c r="M6" s="24">
        <f t="shared" si="0"/>
        <v>0.0566037735849057</v>
      </c>
      <c r="N6" s="11" t="s">
        <v>21</v>
      </c>
      <c r="O6" s="11"/>
    </row>
    <row r="7" spans="1:15">
      <c r="A7" s="11">
        <v>4</v>
      </c>
      <c r="B7" s="12" t="s">
        <v>17</v>
      </c>
      <c r="C7" s="11">
        <v>53</v>
      </c>
      <c r="D7" s="13" t="s">
        <v>26</v>
      </c>
      <c r="E7" s="11" t="s">
        <v>27</v>
      </c>
      <c r="F7" s="11" t="s">
        <v>21</v>
      </c>
      <c r="G7" s="11">
        <v>84.91</v>
      </c>
      <c r="H7" s="11">
        <v>88.3</v>
      </c>
      <c r="I7" s="11">
        <v>87.67</v>
      </c>
      <c r="J7" s="11"/>
      <c r="K7" s="11">
        <v>260.88</v>
      </c>
      <c r="L7" s="11">
        <v>4</v>
      </c>
      <c r="M7" s="24">
        <f t="shared" si="0"/>
        <v>0.0754716981132075</v>
      </c>
      <c r="N7" s="11" t="s">
        <v>21</v>
      </c>
      <c r="O7" s="11"/>
    </row>
    <row r="8" ht="18" customHeight="1" spans="1:15">
      <c r="A8" s="11">
        <v>5</v>
      </c>
      <c r="B8" s="12" t="s">
        <v>17</v>
      </c>
      <c r="C8" s="11">
        <v>53</v>
      </c>
      <c r="D8" s="13" t="s">
        <v>28</v>
      </c>
      <c r="E8" s="11" t="s">
        <v>29</v>
      </c>
      <c r="F8" s="11" t="s">
        <v>20</v>
      </c>
      <c r="G8" s="11">
        <v>82.27</v>
      </c>
      <c r="H8" s="11">
        <v>88.5</v>
      </c>
      <c r="I8" s="11">
        <v>89.93</v>
      </c>
      <c r="J8" s="11"/>
      <c r="K8" s="11">
        <v>260.7</v>
      </c>
      <c r="L8" s="11">
        <v>5</v>
      </c>
      <c r="M8" s="24">
        <f t="shared" si="0"/>
        <v>0.0943396226415094</v>
      </c>
      <c r="N8" s="11" t="s">
        <v>21</v>
      </c>
      <c r="O8" s="11"/>
    </row>
    <row r="9" spans="1:15">
      <c r="A9" s="11">
        <v>6</v>
      </c>
      <c r="B9" s="12" t="s">
        <v>17</v>
      </c>
      <c r="C9" s="11">
        <v>53</v>
      </c>
      <c r="D9" s="13" t="s">
        <v>30</v>
      </c>
      <c r="E9" s="11" t="s">
        <v>31</v>
      </c>
      <c r="F9" s="11" t="s">
        <v>20</v>
      </c>
      <c r="G9" s="11">
        <v>82.37</v>
      </c>
      <c r="H9" s="11">
        <v>88.19</v>
      </c>
      <c r="I9" s="11">
        <v>89.44</v>
      </c>
      <c r="J9" s="11"/>
      <c r="K9" s="11">
        <v>260</v>
      </c>
      <c r="L9" s="11">
        <v>6</v>
      </c>
      <c r="M9" s="24">
        <f t="shared" si="0"/>
        <v>0.113207547169811</v>
      </c>
      <c r="N9" s="11" t="s">
        <v>21</v>
      </c>
      <c r="O9" s="11"/>
    </row>
    <row r="10" ht="18" customHeight="1" spans="1:15">
      <c r="A10" s="11">
        <v>7</v>
      </c>
      <c r="B10" s="12" t="s">
        <v>17</v>
      </c>
      <c r="C10" s="11">
        <v>53</v>
      </c>
      <c r="D10" s="13" t="s">
        <v>32</v>
      </c>
      <c r="E10" s="11" t="s">
        <v>33</v>
      </c>
      <c r="F10" s="11" t="s">
        <v>21</v>
      </c>
      <c r="G10" s="11">
        <v>85.93</v>
      </c>
      <c r="H10" s="11">
        <v>86.82</v>
      </c>
      <c r="I10" s="11">
        <v>85.63</v>
      </c>
      <c r="J10" s="11"/>
      <c r="K10" s="11">
        <v>258.38</v>
      </c>
      <c r="L10" s="11">
        <v>7</v>
      </c>
      <c r="M10" s="24">
        <f t="shared" si="0"/>
        <v>0.132075471698113</v>
      </c>
      <c r="N10" s="11" t="s">
        <v>21</v>
      </c>
      <c r="O10" s="11"/>
    </row>
    <row r="11" spans="1:15">
      <c r="A11" s="11">
        <v>8</v>
      </c>
      <c r="B11" s="12" t="s">
        <v>17</v>
      </c>
      <c r="C11" s="11">
        <v>53</v>
      </c>
      <c r="D11" s="13" t="s">
        <v>34</v>
      </c>
      <c r="E11" s="11" t="s">
        <v>35</v>
      </c>
      <c r="F11" s="11" t="s">
        <v>20</v>
      </c>
      <c r="G11" s="11">
        <v>84.79</v>
      </c>
      <c r="H11" s="11">
        <v>86.87</v>
      </c>
      <c r="I11" s="11">
        <v>86.58</v>
      </c>
      <c r="J11" s="11"/>
      <c r="K11" s="11">
        <v>258.24</v>
      </c>
      <c r="L11" s="11">
        <v>8</v>
      </c>
      <c r="M11" s="24">
        <f t="shared" si="0"/>
        <v>0.150943396226415</v>
      </c>
      <c r="N11" s="11" t="s">
        <v>21</v>
      </c>
      <c r="O11" s="11"/>
    </row>
    <row r="12" ht="15" customHeight="1" spans="1:15">
      <c r="A12" s="11">
        <v>9</v>
      </c>
      <c r="B12" s="12" t="s">
        <v>17</v>
      </c>
      <c r="C12" s="11">
        <v>53</v>
      </c>
      <c r="D12" s="13" t="s">
        <v>36</v>
      </c>
      <c r="E12" s="11" t="s">
        <v>37</v>
      </c>
      <c r="F12" s="11" t="s">
        <v>20</v>
      </c>
      <c r="G12" s="11">
        <v>84.88</v>
      </c>
      <c r="H12" s="11">
        <v>86.11</v>
      </c>
      <c r="I12" s="11">
        <v>85.99</v>
      </c>
      <c r="J12" s="11"/>
      <c r="K12" s="11">
        <v>256.98</v>
      </c>
      <c r="L12" s="11">
        <v>9</v>
      </c>
      <c r="M12" s="24">
        <f t="shared" si="0"/>
        <v>0.169811320754717</v>
      </c>
      <c r="N12" s="11" t="s">
        <v>21</v>
      </c>
      <c r="O12" s="11"/>
    </row>
    <row r="13" spans="1:15">
      <c r="A13" s="11">
        <v>10</v>
      </c>
      <c r="B13" s="12" t="s">
        <v>17</v>
      </c>
      <c r="C13" s="11">
        <v>53</v>
      </c>
      <c r="D13" s="13" t="s">
        <v>38</v>
      </c>
      <c r="E13" s="11" t="s">
        <v>39</v>
      </c>
      <c r="F13" s="11" t="s">
        <v>20</v>
      </c>
      <c r="G13" s="11">
        <v>83.88</v>
      </c>
      <c r="H13" s="11">
        <v>85.91</v>
      </c>
      <c r="I13" s="11">
        <v>86.7</v>
      </c>
      <c r="J13" s="11"/>
      <c r="K13" s="11">
        <v>256.49</v>
      </c>
      <c r="L13" s="11">
        <v>10</v>
      </c>
      <c r="M13" s="24">
        <f t="shared" si="0"/>
        <v>0.188679245283019</v>
      </c>
      <c r="N13" s="11" t="s">
        <v>21</v>
      </c>
      <c r="O13" s="11"/>
    </row>
    <row r="14" ht="18" customHeight="1" spans="1:15">
      <c r="A14" s="11">
        <v>11</v>
      </c>
      <c r="B14" s="12" t="s">
        <v>17</v>
      </c>
      <c r="C14" s="11">
        <v>53</v>
      </c>
      <c r="D14" s="13" t="s">
        <v>40</v>
      </c>
      <c r="E14" s="11" t="s">
        <v>41</v>
      </c>
      <c r="F14" s="11" t="s">
        <v>20</v>
      </c>
      <c r="G14" s="11">
        <v>82.43</v>
      </c>
      <c r="H14" s="11">
        <v>88.58</v>
      </c>
      <c r="I14" s="11">
        <v>85.44</v>
      </c>
      <c r="J14" s="11"/>
      <c r="K14" s="11">
        <v>256.45</v>
      </c>
      <c r="L14" s="11">
        <v>11</v>
      </c>
      <c r="M14" s="24">
        <f t="shared" si="0"/>
        <v>0.207547169811321</v>
      </c>
      <c r="N14" s="11" t="s">
        <v>21</v>
      </c>
      <c r="O14" s="11"/>
    </row>
    <row r="15" spans="1:15">
      <c r="A15" s="11">
        <v>12</v>
      </c>
      <c r="B15" s="12" t="s">
        <v>17</v>
      </c>
      <c r="C15" s="11">
        <v>53</v>
      </c>
      <c r="D15" s="13" t="s">
        <v>42</v>
      </c>
      <c r="E15" s="11" t="s">
        <v>43</v>
      </c>
      <c r="F15" s="11" t="s">
        <v>20</v>
      </c>
      <c r="G15" s="11">
        <v>82.98</v>
      </c>
      <c r="H15" s="11">
        <v>85.99</v>
      </c>
      <c r="I15" s="11">
        <v>87.03</v>
      </c>
      <c r="J15" s="11"/>
      <c r="K15" s="11">
        <v>256</v>
      </c>
      <c r="L15" s="11">
        <v>12</v>
      </c>
      <c r="M15" s="24">
        <f t="shared" si="0"/>
        <v>0.226415094339623</v>
      </c>
      <c r="N15" s="11" t="s">
        <v>21</v>
      </c>
      <c r="O15" s="11"/>
    </row>
    <row r="16" ht="16" customHeight="1" spans="1:15">
      <c r="A16" s="11">
        <v>13</v>
      </c>
      <c r="B16" s="12" t="s">
        <v>17</v>
      </c>
      <c r="C16" s="11">
        <v>53</v>
      </c>
      <c r="D16" s="13" t="s">
        <v>44</v>
      </c>
      <c r="E16" s="11" t="s">
        <v>45</v>
      </c>
      <c r="F16" s="11" t="s">
        <v>20</v>
      </c>
      <c r="G16" s="11">
        <v>84.16</v>
      </c>
      <c r="H16" s="11">
        <v>85.8</v>
      </c>
      <c r="I16" s="11">
        <v>85.6</v>
      </c>
      <c r="J16" s="11"/>
      <c r="K16" s="11">
        <v>255.56</v>
      </c>
      <c r="L16" s="11">
        <v>13</v>
      </c>
      <c r="M16" s="24">
        <f t="shared" si="0"/>
        <v>0.245283018867925</v>
      </c>
      <c r="N16" s="11" t="s">
        <v>21</v>
      </c>
      <c r="O16" s="11"/>
    </row>
    <row r="17" spans="1:15">
      <c r="A17" s="11">
        <v>14</v>
      </c>
      <c r="B17" s="12" t="s">
        <v>17</v>
      </c>
      <c r="C17" s="11">
        <v>53</v>
      </c>
      <c r="D17" s="13" t="s">
        <v>46</v>
      </c>
      <c r="E17" s="11" t="s">
        <v>47</v>
      </c>
      <c r="F17" s="11" t="s">
        <v>20</v>
      </c>
      <c r="G17" s="11">
        <v>82.54</v>
      </c>
      <c r="H17" s="11">
        <v>86.6</v>
      </c>
      <c r="I17" s="11">
        <v>85.64</v>
      </c>
      <c r="J17" s="11"/>
      <c r="K17" s="11">
        <v>254.78</v>
      </c>
      <c r="L17" s="11">
        <v>14</v>
      </c>
      <c r="M17" s="24">
        <f t="shared" si="0"/>
        <v>0.264150943396226</v>
      </c>
      <c r="N17" s="11" t="s">
        <v>21</v>
      </c>
      <c r="O17" s="11"/>
    </row>
    <row r="18" ht="17" customHeight="1" spans="1:15">
      <c r="A18" s="11">
        <v>15</v>
      </c>
      <c r="B18" s="12" t="s">
        <v>17</v>
      </c>
      <c r="C18" s="11">
        <v>53</v>
      </c>
      <c r="D18" s="13" t="s">
        <v>48</v>
      </c>
      <c r="E18" s="11" t="s">
        <v>49</v>
      </c>
      <c r="F18" s="11" t="s">
        <v>20</v>
      </c>
      <c r="G18" s="11">
        <v>81.57</v>
      </c>
      <c r="H18" s="11">
        <v>87.04</v>
      </c>
      <c r="I18" s="11">
        <v>85.9</v>
      </c>
      <c r="J18" s="11"/>
      <c r="K18" s="11">
        <v>254.51</v>
      </c>
      <c r="L18" s="11">
        <v>15</v>
      </c>
      <c r="M18" s="24">
        <f t="shared" si="0"/>
        <v>0.283018867924528</v>
      </c>
      <c r="N18" s="11" t="s">
        <v>21</v>
      </c>
      <c r="O18" s="11"/>
    </row>
    <row r="19" spans="1:15">
      <c r="A19" s="11">
        <v>16</v>
      </c>
      <c r="B19" s="12" t="s">
        <v>17</v>
      </c>
      <c r="C19" s="11">
        <v>53</v>
      </c>
      <c r="D19" s="13" t="s">
        <v>50</v>
      </c>
      <c r="E19" s="11" t="s">
        <v>51</v>
      </c>
      <c r="F19" s="11" t="s">
        <v>20</v>
      </c>
      <c r="G19" s="11">
        <v>84</v>
      </c>
      <c r="H19" s="11">
        <v>86.53</v>
      </c>
      <c r="I19" s="11">
        <v>82.93</v>
      </c>
      <c r="J19" s="11"/>
      <c r="K19" s="11">
        <v>253.46</v>
      </c>
      <c r="L19" s="11">
        <v>16</v>
      </c>
      <c r="M19" s="24">
        <f t="shared" si="0"/>
        <v>0.30188679245283</v>
      </c>
      <c r="N19" s="11" t="s">
        <v>21</v>
      </c>
      <c r="O19" s="11"/>
    </row>
    <row r="20" ht="18" customHeight="1" spans="1:15">
      <c r="A20" s="11">
        <v>17</v>
      </c>
      <c r="B20" s="12" t="s">
        <v>17</v>
      </c>
      <c r="C20" s="11">
        <v>53</v>
      </c>
      <c r="D20" s="13" t="s">
        <v>52</v>
      </c>
      <c r="E20" s="11" t="s">
        <v>53</v>
      </c>
      <c r="F20" s="11" t="s">
        <v>20</v>
      </c>
      <c r="G20" s="11">
        <v>81.96</v>
      </c>
      <c r="H20" s="11">
        <v>85.95</v>
      </c>
      <c r="I20" s="11">
        <v>84.06</v>
      </c>
      <c r="J20" s="11"/>
      <c r="K20" s="11">
        <v>251.97</v>
      </c>
      <c r="L20" s="11">
        <v>17</v>
      </c>
      <c r="M20" s="24">
        <f t="shared" si="0"/>
        <v>0.320754716981132</v>
      </c>
      <c r="N20" s="11" t="s">
        <v>21</v>
      </c>
      <c r="O20" s="11"/>
    </row>
    <row r="21" spans="1:15">
      <c r="A21" s="11">
        <v>18</v>
      </c>
      <c r="B21" s="12" t="s">
        <v>17</v>
      </c>
      <c r="C21" s="11">
        <v>53</v>
      </c>
      <c r="D21" s="13" t="s">
        <v>54</v>
      </c>
      <c r="E21" s="11" t="s">
        <v>55</v>
      </c>
      <c r="F21" s="11" t="s">
        <v>20</v>
      </c>
      <c r="G21" s="11">
        <v>82.66</v>
      </c>
      <c r="H21" s="11">
        <v>85.45</v>
      </c>
      <c r="I21" s="11">
        <v>83.39</v>
      </c>
      <c r="J21" s="11"/>
      <c r="K21" s="11">
        <v>251.5</v>
      </c>
      <c r="L21" s="11">
        <v>18</v>
      </c>
      <c r="M21" s="24">
        <f t="shared" si="0"/>
        <v>0.339622641509434</v>
      </c>
      <c r="N21" s="11" t="s">
        <v>20</v>
      </c>
      <c r="O21" s="11"/>
    </row>
    <row r="22" ht="19" customHeight="1" spans="1:15">
      <c r="A22" s="11">
        <v>19</v>
      </c>
      <c r="B22" s="12" t="s">
        <v>17</v>
      </c>
      <c r="C22" s="11">
        <v>53</v>
      </c>
      <c r="D22" s="14" t="s">
        <v>56</v>
      </c>
      <c r="E22" s="11" t="s">
        <v>57</v>
      </c>
      <c r="F22" s="11" t="s">
        <v>20</v>
      </c>
      <c r="G22" s="11">
        <v>81.95</v>
      </c>
      <c r="H22" s="11">
        <v>85.76</v>
      </c>
      <c r="I22" s="11">
        <v>83.64</v>
      </c>
      <c r="J22" s="11"/>
      <c r="K22" s="11">
        <v>251.35</v>
      </c>
      <c r="L22" s="11">
        <v>19</v>
      </c>
      <c r="M22" s="24">
        <f t="shared" si="0"/>
        <v>0.358490566037736</v>
      </c>
      <c r="N22" s="11" t="s">
        <v>20</v>
      </c>
      <c r="O22" s="11"/>
    </row>
    <row r="23" spans="1:15">
      <c r="A23" s="11">
        <v>20</v>
      </c>
      <c r="B23" s="12" t="s">
        <v>17</v>
      </c>
      <c r="C23" s="11">
        <v>53</v>
      </c>
      <c r="D23" s="14" t="s">
        <v>58</v>
      </c>
      <c r="E23" s="11" t="s">
        <v>59</v>
      </c>
      <c r="F23" s="11" t="s">
        <v>20</v>
      </c>
      <c r="G23" s="11">
        <v>81.66</v>
      </c>
      <c r="H23" s="11">
        <v>85.35</v>
      </c>
      <c r="I23" s="11">
        <v>83.96</v>
      </c>
      <c r="J23" s="11"/>
      <c r="K23" s="11">
        <v>250.97</v>
      </c>
      <c r="L23" s="11">
        <v>20</v>
      </c>
      <c r="M23" s="24">
        <f t="shared" si="0"/>
        <v>0.377358490566038</v>
      </c>
      <c r="N23" s="11" t="s">
        <v>20</v>
      </c>
      <c r="O23" s="11"/>
    </row>
    <row r="24" ht="19" customHeight="1" spans="1:15">
      <c r="A24" s="11">
        <v>21</v>
      </c>
      <c r="B24" s="12" t="s">
        <v>17</v>
      </c>
      <c r="C24" s="11">
        <v>53</v>
      </c>
      <c r="D24" s="14" t="s">
        <v>60</v>
      </c>
      <c r="E24" s="11" t="s">
        <v>61</v>
      </c>
      <c r="F24" s="11" t="s">
        <v>20</v>
      </c>
      <c r="G24" s="11">
        <v>80.01</v>
      </c>
      <c r="H24" s="11">
        <v>85.34</v>
      </c>
      <c r="I24" s="11">
        <v>84.43</v>
      </c>
      <c r="J24" s="11"/>
      <c r="K24" s="11">
        <v>249.78</v>
      </c>
      <c r="L24" s="11">
        <v>21</v>
      </c>
      <c r="M24" s="24">
        <f t="shared" si="0"/>
        <v>0.39622641509434</v>
      </c>
      <c r="N24" s="11" t="s">
        <v>20</v>
      </c>
      <c r="O24" s="11"/>
    </row>
    <row r="25" spans="1:15">
      <c r="A25" s="11">
        <v>22</v>
      </c>
      <c r="B25" s="12" t="s">
        <v>17</v>
      </c>
      <c r="C25" s="11">
        <v>53</v>
      </c>
      <c r="D25" s="14" t="s">
        <v>62</v>
      </c>
      <c r="E25" s="11" t="s">
        <v>63</v>
      </c>
      <c r="F25" s="11" t="s">
        <v>20</v>
      </c>
      <c r="G25" s="11">
        <v>80.02</v>
      </c>
      <c r="H25" s="11">
        <v>86.28</v>
      </c>
      <c r="I25" s="11">
        <v>82.58</v>
      </c>
      <c r="J25" s="11"/>
      <c r="K25" s="11">
        <v>248.88</v>
      </c>
      <c r="L25" s="11">
        <v>22</v>
      </c>
      <c r="M25" s="24">
        <f t="shared" si="0"/>
        <v>0.415094339622642</v>
      </c>
      <c r="N25" s="11" t="s">
        <v>20</v>
      </c>
      <c r="O25" s="11"/>
    </row>
    <row r="26" ht="18" customHeight="1" spans="1:15">
      <c r="A26" s="11">
        <v>23</v>
      </c>
      <c r="B26" s="12" t="s">
        <v>17</v>
      </c>
      <c r="C26" s="11">
        <v>53</v>
      </c>
      <c r="D26" s="14" t="s">
        <v>64</v>
      </c>
      <c r="E26" s="11" t="s">
        <v>65</v>
      </c>
      <c r="F26" s="11" t="s">
        <v>20</v>
      </c>
      <c r="G26" s="11">
        <v>79.55</v>
      </c>
      <c r="H26" s="11">
        <v>85.49</v>
      </c>
      <c r="I26" s="11">
        <v>83.56</v>
      </c>
      <c r="J26" s="11"/>
      <c r="K26" s="11">
        <v>248.6</v>
      </c>
      <c r="L26" s="11">
        <v>23</v>
      </c>
      <c r="M26" s="24">
        <f t="shared" si="0"/>
        <v>0.433962264150943</v>
      </c>
      <c r="N26" s="11" t="s">
        <v>20</v>
      </c>
      <c r="O26" s="11"/>
    </row>
    <row r="27" spans="1:15">
      <c r="A27" s="11">
        <v>24</v>
      </c>
      <c r="B27" s="12" t="s">
        <v>17</v>
      </c>
      <c r="C27" s="11">
        <v>53</v>
      </c>
      <c r="D27" s="14" t="s">
        <v>66</v>
      </c>
      <c r="E27" s="11" t="s">
        <v>67</v>
      </c>
      <c r="F27" s="11" t="s">
        <v>20</v>
      </c>
      <c r="G27" s="11">
        <v>84.18</v>
      </c>
      <c r="H27" s="11">
        <v>85.87</v>
      </c>
      <c r="I27" s="11">
        <v>78.43</v>
      </c>
      <c r="J27" s="11"/>
      <c r="K27" s="11">
        <v>248.48</v>
      </c>
      <c r="L27" s="11">
        <v>24</v>
      </c>
      <c r="M27" s="24">
        <f t="shared" si="0"/>
        <v>0.452830188679245</v>
      </c>
      <c r="N27" s="11" t="s">
        <v>20</v>
      </c>
      <c r="O27" s="11"/>
    </row>
    <row r="28" ht="19" customHeight="1" spans="1:15">
      <c r="A28" s="11">
        <v>25</v>
      </c>
      <c r="B28" s="12" t="s">
        <v>17</v>
      </c>
      <c r="C28" s="11">
        <v>53</v>
      </c>
      <c r="D28" s="14" t="s">
        <v>68</v>
      </c>
      <c r="E28" s="11" t="s">
        <v>69</v>
      </c>
      <c r="F28" s="11" t="s">
        <v>20</v>
      </c>
      <c r="G28" s="11">
        <v>82.9</v>
      </c>
      <c r="H28" s="11">
        <v>85.31</v>
      </c>
      <c r="I28" s="11">
        <v>79.74</v>
      </c>
      <c r="J28" s="11"/>
      <c r="K28" s="11">
        <v>247.95</v>
      </c>
      <c r="L28" s="11">
        <v>25</v>
      </c>
      <c r="M28" s="24">
        <f t="shared" si="0"/>
        <v>0.471698113207547</v>
      </c>
      <c r="N28" s="11" t="s">
        <v>20</v>
      </c>
      <c r="O28" s="11"/>
    </row>
    <row r="29" spans="1:15">
      <c r="A29" s="11">
        <v>26</v>
      </c>
      <c r="B29" s="12" t="s">
        <v>17</v>
      </c>
      <c r="C29" s="11">
        <v>53</v>
      </c>
      <c r="D29" s="14" t="s">
        <v>70</v>
      </c>
      <c r="E29" s="11" t="s">
        <v>71</v>
      </c>
      <c r="F29" s="11" t="s">
        <v>20</v>
      </c>
      <c r="G29" s="11">
        <v>79.63</v>
      </c>
      <c r="H29" s="11">
        <v>84.38</v>
      </c>
      <c r="I29" s="11">
        <v>83.76</v>
      </c>
      <c r="J29" s="11"/>
      <c r="K29" s="11">
        <v>247.77</v>
      </c>
      <c r="L29" s="11">
        <v>26</v>
      </c>
      <c r="M29" s="24">
        <f t="shared" si="0"/>
        <v>0.490566037735849</v>
      </c>
      <c r="N29" s="11" t="s">
        <v>20</v>
      </c>
      <c r="O29" s="11"/>
    </row>
    <row r="30" ht="23" customHeight="1" spans="1:15">
      <c r="A30" s="11">
        <v>27</v>
      </c>
      <c r="B30" s="12" t="s">
        <v>17</v>
      </c>
      <c r="C30" s="11">
        <v>53</v>
      </c>
      <c r="D30" s="14" t="s">
        <v>72</v>
      </c>
      <c r="E30" s="11" t="s">
        <v>73</v>
      </c>
      <c r="F30" s="11" t="s">
        <v>20</v>
      </c>
      <c r="G30" s="11">
        <v>76.57</v>
      </c>
      <c r="H30" s="11">
        <v>84.3</v>
      </c>
      <c r="I30" s="11">
        <v>83.99</v>
      </c>
      <c r="J30" s="11"/>
      <c r="K30" s="11">
        <v>244.86</v>
      </c>
      <c r="L30" s="11">
        <v>27</v>
      </c>
      <c r="M30" s="24">
        <f t="shared" si="0"/>
        <v>0.509433962264151</v>
      </c>
      <c r="N30" s="11" t="s">
        <v>20</v>
      </c>
      <c r="O30" s="11"/>
    </row>
    <row r="31" spans="1:15">
      <c r="A31" s="11">
        <v>28</v>
      </c>
      <c r="B31" s="12" t="s">
        <v>17</v>
      </c>
      <c r="C31" s="11">
        <v>53</v>
      </c>
      <c r="D31" s="14" t="s">
        <v>74</v>
      </c>
      <c r="E31" s="11" t="s">
        <v>75</v>
      </c>
      <c r="F31" s="11" t="s">
        <v>20</v>
      </c>
      <c r="G31" s="11">
        <v>78.47</v>
      </c>
      <c r="H31" s="11">
        <v>81.55</v>
      </c>
      <c r="I31" s="11">
        <v>84.1</v>
      </c>
      <c r="J31" s="11"/>
      <c r="K31" s="11">
        <v>244.12</v>
      </c>
      <c r="L31" s="11">
        <v>28</v>
      </c>
      <c r="M31" s="24">
        <f t="shared" si="0"/>
        <v>0.528301886792453</v>
      </c>
      <c r="N31" s="11" t="s">
        <v>20</v>
      </c>
      <c r="O31" s="11"/>
    </row>
    <row r="32" ht="22" customHeight="1" spans="1:15">
      <c r="A32" s="11">
        <v>29</v>
      </c>
      <c r="B32" s="12" t="s">
        <v>17</v>
      </c>
      <c r="C32" s="11">
        <v>53</v>
      </c>
      <c r="D32" s="14" t="s">
        <v>76</v>
      </c>
      <c r="E32" s="11" t="s">
        <v>77</v>
      </c>
      <c r="F32" s="11" t="s">
        <v>20</v>
      </c>
      <c r="G32" s="11">
        <v>80.24</v>
      </c>
      <c r="H32" s="11">
        <v>82.03</v>
      </c>
      <c r="I32" s="11">
        <v>81.77</v>
      </c>
      <c r="J32" s="11"/>
      <c r="K32" s="11">
        <v>244.04</v>
      </c>
      <c r="L32" s="11">
        <v>29</v>
      </c>
      <c r="M32" s="24">
        <f t="shared" si="0"/>
        <v>0.547169811320755</v>
      </c>
      <c r="N32" s="11" t="s">
        <v>20</v>
      </c>
      <c r="O32" s="11"/>
    </row>
    <row r="33" spans="1:15">
      <c r="A33" s="11">
        <v>30</v>
      </c>
      <c r="B33" s="12" t="s">
        <v>17</v>
      </c>
      <c r="C33" s="11">
        <v>53</v>
      </c>
      <c r="D33" s="14" t="s">
        <v>78</v>
      </c>
      <c r="E33" s="11" t="s">
        <v>79</v>
      </c>
      <c r="F33" s="11" t="s">
        <v>20</v>
      </c>
      <c r="G33" s="11">
        <v>80.49</v>
      </c>
      <c r="H33" s="11">
        <v>83</v>
      </c>
      <c r="I33" s="11">
        <v>80.41</v>
      </c>
      <c r="J33" s="11"/>
      <c r="K33" s="11">
        <v>243.9</v>
      </c>
      <c r="L33" s="11">
        <v>30</v>
      </c>
      <c r="M33" s="24">
        <f t="shared" si="0"/>
        <v>0.566037735849057</v>
      </c>
      <c r="N33" s="11" t="s">
        <v>20</v>
      </c>
      <c r="O33" s="11"/>
    </row>
    <row r="34" ht="21" customHeight="1" spans="1:15">
      <c r="A34" s="11">
        <v>31</v>
      </c>
      <c r="B34" s="12" t="s">
        <v>17</v>
      </c>
      <c r="C34" s="11">
        <v>53</v>
      </c>
      <c r="D34" s="14" t="s">
        <v>80</v>
      </c>
      <c r="E34" s="11" t="s">
        <v>81</v>
      </c>
      <c r="F34" s="11" t="s">
        <v>20</v>
      </c>
      <c r="G34" s="11">
        <v>75.48</v>
      </c>
      <c r="H34" s="11">
        <v>81.76</v>
      </c>
      <c r="I34" s="11">
        <v>86.11</v>
      </c>
      <c r="J34" s="11"/>
      <c r="K34" s="11">
        <v>243.35</v>
      </c>
      <c r="L34" s="11">
        <v>31</v>
      </c>
      <c r="M34" s="24">
        <f t="shared" si="0"/>
        <v>0.584905660377358</v>
      </c>
      <c r="N34" s="11" t="s">
        <v>20</v>
      </c>
      <c r="O34" s="11"/>
    </row>
    <row r="35" spans="1:15">
      <c r="A35" s="11">
        <v>32</v>
      </c>
      <c r="B35" s="12" t="s">
        <v>17</v>
      </c>
      <c r="C35" s="11">
        <v>53</v>
      </c>
      <c r="D35" s="14" t="s">
        <v>82</v>
      </c>
      <c r="E35" s="11" t="s">
        <v>83</v>
      </c>
      <c r="F35" s="11" t="s">
        <v>20</v>
      </c>
      <c r="G35" s="11">
        <v>81.3</v>
      </c>
      <c r="H35" s="11">
        <v>80.97</v>
      </c>
      <c r="I35" s="11">
        <v>80.51</v>
      </c>
      <c r="J35" s="11"/>
      <c r="K35" s="11">
        <v>242.78</v>
      </c>
      <c r="L35" s="11">
        <v>32</v>
      </c>
      <c r="M35" s="24">
        <f t="shared" si="0"/>
        <v>0.60377358490566</v>
      </c>
      <c r="N35" s="11" t="s">
        <v>20</v>
      </c>
      <c r="O35" s="11"/>
    </row>
    <row r="36" ht="17" customHeight="1" spans="1:15">
      <c r="A36" s="11">
        <v>33</v>
      </c>
      <c r="B36" s="12" t="s">
        <v>17</v>
      </c>
      <c r="C36" s="11">
        <v>53</v>
      </c>
      <c r="D36" s="14" t="s">
        <v>84</v>
      </c>
      <c r="E36" s="11" t="s">
        <v>85</v>
      </c>
      <c r="F36" s="11" t="s">
        <v>20</v>
      </c>
      <c r="G36" s="11">
        <v>78.75</v>
      </c>
      <c r="H36" s="11">
        <v>81.48</v>
      </c>
      <c r="I36" s="11">
        <v>82.1</v>
      </c>
      <c r="J36" s="11"/>
      <c r="K36" s="11">
        <v>242.33</v>
      </c>
      <c r="L36" s="11">
        <v>33</v>
      </c>
      <c r="M36" s="24">
        <f t="shared" si="0"/>
        <v>0.622641509433962</v>
      </c>
      <c r="N36" s="11" t="s">
        <v>20</v>
      </c>
      <c r="O36" s="11"/>
    </row>
    <row r="37" spans="1:15">
      <c r="A37" s="11">
        <v>34</v>
      </c>
      <c r="B37" s="12" t="s">
        <v>17</v>
      </c>
      <c r="C37" s="11">
        <v>53</v>
      </c>
      <c r="D37" s="14" t="s">
        <v>86</v>
      </c>
      <c r="E37" s="11" t="s">
        <v>87</v>
      </c>
      <c r="F37" s="11" t="s">
        <v>20</v>
      </c>
      <c r="G37" s="11">
        <v>76.83</v>
      </c>
      <c r="H37" s="11">
        <v>84.62</v>
      </c>
      <c r="I37" s="11">
        <v>80.4</v>
      </c>
      <c r="J37" s="11"/>
      <c r="K37" s="11">
        <v>241.85</v>
      </c>
      <c r="L37" s="11">
        <v>34</v>
      </c>
      <c r="M37" s="24">
        <f t="shared" ref="M37:M56" si="1">L37/53*100%</f>
        <v>0.641509433962264</v>
      </c>
      <c r="N37" s="11" t="s">
        <v>20</v>
      </c>
      <c r="O37" s="11"/>
    </row>
    <row r="38" ht="21" customHeight="1" spans="1:15">
      <c r="A38" s="11">
        <v>35</v>
      </c>
      <c r="B38" s="12" t="s">
        <v>17</v>
      </c>
      <c r="C38" s="11">
        <v>53</v>
      </c>
      <c r="D38" s="14" t="s">
        <v>88</v>
      </c>
      <c r="E38" s="11" t="s">
        <v>89</v>
      </c>
      <c r="F38" s="11" t="s">
        <v>20</v>
      </c>
      <c r="G38" s="11">
        <v>77.83</v>
      </c>
      <c r="H38" s="11">
        <v>81.52</v>
      </c>
      <c r="I38" s="11">
        <v>82.24</v>
      </c>
      <c r="J38" s="11"/>
      <c r="K38" s="11">
        <v>241.59</v>
      </c>
      <c r="L38" s="11">
        <v>35</v>
      </c>
      <c r="M38" s="24">
        <f t="shared" si="1"/>
        <v>0.660377358490566</v>
      </c>
      <c r="N38" s="11" t="s">
        <v>20</v>
      </c>
      <c r="O38" s="11"/>
    </row>
    <row r="39" spans="1:15">
      <c r="A39" s="11">
        <v>36</v>
      </c>
      <c r="B39" s="12" t="s">
        <v>17</v>
      </c>
      <c r="C39" s="11">
        <v>53</v>
      </c>
      <c r="D39" s="14" t="s">
        <v>90</v>
      </c>
      <c r="E39" s="11" t="s">
        <v>91</v>
      </c>
      <c r="F39" s="11" t="s">
        <v>20</v>
      </c>
      <c r="G39" s="11">
        <v>79.47</v>
      </c>
      <c r="H39" s="11">
        <v>81.64</v>
      </c>
      <c r="I39" s="11">
        <v>80.29</v>
      </c>
      <c r="J39" s="11"/>
      <c r="K39" s="11">
        <v>241.4</v>
      </c>
      <c r="L39" s="11">
        <v>36</v>
      </c>
      <c r="M39" s="24">
        <f t="shared" si="1"/>
        <v>0.679245283018868</v>
      </c>
      <c r="N39" s="11" t="s">
        <v>20</v>
      </c>
      <c r="O39" s="11"/>
    </row>
    <row r="40" ht="20" customHeight="1" spans="1:15">
      <c r="A40" s="11">
        <v>37</v>
      </c>
      <c r="B40" s="12" t="s">
        <v>17</v>
      </c>
      <c r="C40" s="11">
        <v>53</v>
      </c>
      <c r="D40" s="14" t="s">
        <v>92</v>
      </c>
      <c r="E40" s="11" t="s">
        <v>93</v>
      </c>
      <c r="F40" s="11" t="s">
        <v>20</v>
      </c>
      <c r="G40" s="11">
        <v>80.33</v>
      </c>
      <c r="H40" s="11">
        <v>81.67</v>
      </c>
      <c r="I40" s="11">
        <v>79.26</v>
      </c>
      <c r="J40" s="11"/>
      <c r="K40" s="11">
        <v>241.26</v>
      </c>
      <c r="L40" s="11">
        <v>37</v>
      </c>
      <c r="M40" s="24">
        <f t="shared" si="1"/>
        <v>0.69811320754717</v>
      </c>
      <c r="N40" s="11" t="s">
        <v>20</v>
      </c>
      <c r="O40" s="11"/>
    </row>
    <row r="41" spans="1:15">
      <c r="A41" s="11">
        <v>38</v>
      </c>
      <c r="B41" s="12" t="s">
        <v>17</v>
      </c>
      <c r="C41" s="11">
        <v>53</v>
      </c>
      <c r="D41" s="14" t="s">
        <v>94</v>
      </c>
      <c r="E41" s="11" t="s">
        <v>95</v>
      </c>
      <c r="F41" s="11" t="s">
        <v>20</v>
      </c>
      <c r="G41" s="11">
        <v>79.77</v>
      </c>
      <c r="H41" s="11">
        <v>81</v>
      </c>
      <c r="I41" s="11">
        <v>79.85</v>
      </c>
      <c r="J41" s="11"/>
      <c r="K41" s="11">
        <v>240.62</v>
      </c>
      <c r="L41" s="11">
        <v>38</v>
      </c>
      <c r="M41" s="24">
        <f t="shared" si="1"/>
        <v>0.716981132075472</v>
      </c>
      <c r="N41" s="11" t="s">
        <v>20</v>
      </c>
      <c r="O41" s="11"/>
    </row>
    <row r="42" spans="1:15">
      <c r="A42" s="11">
        <v>39</v>
      </c>
      <c r="B42" s="12" t="s">
        <v>17</v>
      </c>
      <c r="C42" s="11">
        <v>53</v>
      </c>
      <c r="D42" s="14" t="s">
        <v>96</v>
      </c>
      <c r="E42" s="11" t="s">
        <v>97</v>
      </c>
      <c r="F42" s="11" t="s">
        <v>20</v>
      </c>
      <c r="G42" s="11">
        <v>78.75</v>
      </c>
      <c r="H42" s="11">
        <v>79.89</v>
      </c>
      <c r="I42" s="11">
        <v>81.04</v>
      </c>
      <c r="J42" s="11"/>
      <c r="K42" s="11">
        <v>239.68</v>
      </c>
      <c r="L42" s="11">
        <v>39</v>
      </c>
      <c r="M42" s="24">
        <f t="shared" si="1"/>
        <v>0.735849056603774</v>
      </c>
      <c r="N42" s="11" t="s">
        <v>20</v>
      </c>
      <c r="O42" s="11"/>
    </row>
    <row r="43" spans="1:15">
      <c r="A43" s="11">
        <v>40</v>
      </c>
      <c r="B43" s="12" t="s">
        <v>17</v>
      </c>
      <c r="C43" s="11">
        <v>53</v>
      </c>
      <c r="D43" s="14" t="s">
        <v>98</v>
      </c>
      <c r="E43" s="11" t="s">
        <v>99</v>
      </c>
      <c r="F43" s="11" t="s">
        <v>20</v>
      </c>
      <c r="G43" s="11">
        <v>76.64</v>
      </c>
      <c r="H43" s="11">
        <v>84.77</v>
      </c>
      <c r="I43" s="11">
        <v>78.03</v>
      </c>
      <c r="J43" s="11"/>
      <c r="K43" s="11">
        <v>239.44</v>
      </c>
      <c r="L43" s="11">
        <v>40</v>
      </c>
      <c r="M43" s="24">
        <f t="shared" si="1"/>
        <v>0.754716981132076</v>
      </c>
      <c r="N43" s="11" t="s">
        <v>20</v>
      </c>
      <c r="O43" s="11"/>
    </row>
    <row r="44" spans="1:15">
      <c r="A44" s="11">
        <v>41</v>
      </c>
      <c r="B44" s="12" t="s">
        <v>17</v>
      </c>
      <c r="C44" s="11">
        <v>53</v>
      </c>
      <c r="D44" s="14" t="s">
        <v>100</v>
      </c>
      <c r="E44" s="11" t="s">
        <v>101</v>
      </c>
      <c r="F44" s="11" t="s">
        <v>20</v>
      </c>
      <c r="G44" s="11">
        <v>77.4</v>
      </c>
      <c r="H44" s="11">
        <v>81.1</v>
      </c>
      <c r="I44" s="11">
        <v>80.63</v>
      </c>
      <c r="J44" s="11"/>
      <c r="K44" s="11">
        <v>239.13</v>
      </c>
      <c r="L44" s="11">
        <v>41</v>
      </c>
      <c r="M44" s="24">
        <f t="shared" si="1"/>
        <v>0.773584905660377</v>
      </c>
      <c r="N44" s="11" t="s">
        <v>20</v>
      </c>
      <c r="O44" s="11"/>
    </row>
    <row r="45" spans="1:15">
      <c r="A45" s="11">
        <v>42</v>
      </c>
      <c r="B45" s="12" t="s">
        <v>17</v>
      </c>
      <c r="C45" s="11">
        <v>53</v>
      </c>
      <c r="D45" s="14" t="s">
        <v>102</v>
      </c>
      <c r="E45" s="11" t="s">
        <v>103</v>
      </c>
      <c r="F45" s="11" t="s">
        <v>20</v>
      </c>
      <c r="G45" s="11">
        <v>78.7</v>
      </c>
      <c r="H45" s="11">
        <v>81.44</v>
      </c>
      <c r="I45" s="11">
        <v>78.32</v>
      </c>
      <c r="J45" s="11"/>
      <c r="K45" s="11">
        <v>238.46</v>
      </c>
      <c r="L45" s="11">
        <v>42</v>
      </c>
      <c r="M45" s="24">
        <f t="shared" si="1"/>
        <v>0.792452830188679</v>
      </c>
      <c r="N45" s="11" t="s">
        <v>20</v>
      </c>
      <c r="O45" s="11"/>
    </row>
    <row r="46" spans="1:15">
      <c r="A46" s="11">
        <v>43</v>
      </c>
      <c r="B46" s="12" t="s">
        <v>17</v>
      </c>
      <c r="C46" s="11">
        <v>53</v>
      </c>
      <c r="D46" s="14" t="s">
        <v>104</v>
      </c>
      <c r="E46" s="11" t="s">
        <v>105</v>
      </c>
      <c r="F46" s="11" t="s">
        <v>20</v>
      </c>
      <c r="G46" s="11">
        <v>75.86</v>
      </c>
      <c r="H46" s="11">
        <v>80.99</v>
      </c>
      <c r="I46" s="11">
        <v>80.91</v>
      </c>
      <c r="J46" s="11"/>
      <c r="K46" s="11">
        <v>237.76</v>
      </c>
      <c r="L46" s="11">
        <v>43</v>
      </c>
      <c r="M46" s="24">
        <f t="shared" si="1"/>
        <v>0.811320754716981</v>
      </c>
      <c r="N46" s="11" t="s">
        <v>20</v>
      </c>
      <c r="O46" s="11"/>
    </row>
    <row r="47" spans="1:15">
      <c r="A47" s="11">
        <v>44</v>
      </c>
      <c r="B47" s="12" t="s">
        <v>17</v>
      </c>
      <c r="C47" s="11">
        <v>53</v>
      </c>
      <c r="D47" s="14" t="s">
        <v>106</v>
      </c>
      <c r="E47" s="11" t="s">
        <v>107</v>
      </c>
      <c r="F47" s="11" t="s">
        <v>20</v>
      </c>
      <c r="G47" s="11">
        <v>72.36</v>
      </c>
      <c r="H47" s="11">
        <v>83.81</v>
      </c>
      <c r="I47" s="11">
        <v>80.78</v>
      </c>
      <c r="J47" s="11"/>
      <c r="K47" s="11">
        <v>236.95</v>
      </c>
      <c r="L47" s="11">
        <v>44</v>
      </c>
      <c r="M47" s="24">
        <f t="shared" si="1"/>
        <v>0.830188679245283</v>
      </c>
      <c r="N47" s="11" t="s">
        <v>20</v>
      </c>
      <c r="O47" s="11"/>
    </row>
    <row r="48" spans="1:15">
      <c r="A48" s="11">
        <v>45</v>
      </c>
      <c r="B48" s="12" t="s">
        <v>17</v>
      </c>
      <c r="C48" s="11">
        <v>53</v>
      </c>
      <c r="D48" s="14" t="s">
        <v>108</v>
      </c>
      <c r="E48" s="11" t="s">
        <v>109</v>
      </c>
      <c r="F48" s="11" t="s">
        <v>20</v>
      </c>
      <c r="G48" s="11">
        <v>76.07</v>
      </c>
      <c r="H48" s="11">
        <v>81.31</v>
      </c>
      <c r="I48" s="11">
        <v>79.32</v>
      </c>
      <c r="J48" s="11"/>
      <c r="K48" s="11">
        <v>236.7</v>
      </c>
      <c r="L48" s="11">
        <v>45</v>
      </c>
      <c r="M48" s="24">
        <f t="shared" si="1"/>
        <v>0.849056603773585</v>
      </c>
      <c r="N48" s="11" t="s">
        <v>20</v>
      </c>
      <c r="O48" s="11"/>
    </row>
    <row r="49" spans="1:15">
      <c r="A49" s="11">
        <v>46</v>
      </c>
      <c r="B49" s="12" t="s">
        <v>17</v>
      </c>
      <c r="C49" s="11">
        <v>53</v>
      </c>
      <c r="D49" s="14" t="s">
        <v>110</v>
      </c>
      <c r="E49" s="11" t="s">
        <v>111</v>
      </c>
      <c r="F49" s="11" t="s">
        <v>20</v>
      </c>
      <c r="G49" s="11">
        <v>76.82</v>
      </c>
      <c r="H49" s="11">
        <v>78.76</v>
      </c>
      <c r="I49" s="11">
        <v>81.02</v>
      </c>
      <c r="J49" s="11"/>
      <c r="K49" s="11">
        <v>236.6</v>
      </c>
      <c r="L49" s="11">
        <v>46</v>
      </c>
      <c r="M49" s="24">
        <f t="shared" si="1"/>
        <v>0.867924528301887</v>
      </c>
      <c r="N49" s="11" t="s">
        <v>20</v>
      </c>
      <c r="O49" s="11"/>
    </row>
    <row r="50" spans="1:15">
      <c r="A50" s="11">
        <v>47</v>
      </c>
      <c r="B50" s="12" t="s">
        <v>17</v>
      </c>
      <c r="C50" s="11">
        <v>53</v>
      </c>
      <c r="D50" s="14" t="s">
        <v>112</v>
      </c>
      <c r="E50" s="11" t="s">
        <v>113</v>
      </c>
      <c r="F50" s="11" t="s">
        <v>20</v>
      </c>
      <c r="G50" s="11">
        <v>77.76</v>
      </c>
      <c r="H50" s="11">
        <v>79.6</v>
      </c>
      <c r="I50" s="11">
        <v>77.47</v>
      </c>
      <c r="J50" s="11"/>
      <c r="K50" s="11">
        <v>234.83</v>
      </c>
      <c r="L50" s="11">
        <v>47</v>
      </c>
      <c r="M50" s="24">
        <f t="shared" si="1"/>
        <v>0.886792452830189</v>
      </c>
      <c r="N50" s="11" t="s">
        <v>20</v>
      </c>
      <c r="O50" s="11"/>
    </row>
    <row r="51" spans="1:15">
      <c r="A51" s="11">
        <v>48</v>
      </c>
      <c r="B51" s="12" t="s">
        <v>17</v>
      </c>
      <c r="C51" s="11">
        <v>53</v>
      </c>
      <c r="D51" s="14" t="s">
        <v>114</v>
      </c>
      <c r="E51" s="11" t="s">
        <v>115</v>
      </c>
      <c r="F51" s="11" t="s">
        <v>20</v>
      </c>
      <c r="G51" s="11">
        <v>74.38</v>
      </c>
      <c r="H51" s="11">
        <v>82.32</v>
      </c>
      <c r="I51" s="11">
        <v>77.77</v>
      </c>
      <c r="J51" s="11"/>
      <c r="K51" s="11">
        <v>234.47</v>
      </c>
      <c r="L51" s="11">
        <v>48</v>
      </c>
      <c r="M51" s="24">
        <f t="shared" si="1"/>
        <v>0.905660377358491</v>
      </c>
      <c r="N51" s="11" t="s">
        <v>20</v>
      </c>
      <c r="O51" s="11"/>
    </row>
    <row r="52" spans="1:15">
      <c r="A52" s="11">
        <v>49</v>
      </c>
      <c r="B52" s="12" t="s">
        <v>17</v>
      </c>
      <c r="C52" s="11">
        <v>53</v>
      </c>
      <c r="D52" s="14" t="s">
        <v>116</v>
      </c>
      <c r="E52" s="11" t="s">
        <v>117</v>
      </c>
      <c r="F52" s="11" t="s">
        <v>20</v>
      </c>
      <c r="G52" s="11">
        <v>76.29</v>
      </c>
      <c r="H52" s="11">
        <v>77.14</v>
      </c>
      <c r="I52" s="11">
        <v>80.25</v>
      </c>
      <c r="J52" s="11"/>
      <c r="K52" s="11">
        <v>233.68</v>
      </c>
      <c r="L52" s="11">
        <v>49</v>
      </c>
      <c r="M52" s="24">
        <f t="shared" si="1"/>
        <v>0.924528301886792</v>
      </c>
      <c r="N52" s="11" t="s">
        <v>20</v>
      </c>
      <c r="O52" s="11"/>
    </row>
    <row r="53" spans="1:15">
      <c r="A53" s="11">
        <v>50</v>
      </c>
      <c r="B53" s="12" t="s">
        <v>17</v>
      </c>
      <c r="C53" s="11">
        <v>53</v>
      </c>
      <c r="D53" s="14" t="s">
        <v>118</v>
      </c>
      <c r="E53" s="11" t="s">
        <v>119</v>
      </c>
      <c r="F53" s="11" t="s">
        <v>20</v>
      </c>
      <c r="G53" s="11">
        <v>77.18</v>
      </c>
      <c r="H53" s="11">
        <v>77.92</v>
      </c>
      <c r="I53" s="11">
        <v>76.86</v>
      </c>
      <c r="J53" s="11"/>
      <c r="K53" s="11">
        <v>231.96</v>
      </c>
      <c r="L53" s="11">
        <v>50</v>
      </c>
      <c r="M53" s="24">
        <f t="shared" si="1"/>
        <v>0.943396226415094</v>
      </c>
      <c r="N53" s="11" t="s">
        <v>20</v>
      </c>
      <c r="O53" s="11"/>
    </row>
    <row r="54" spans="1:15">
      <c r="A54" s="11">
        <v>51</v>
      </c>
      <c r="B54" s="12" t="s">
        <v>17</v>
      </c>
      <c r="C54" s="11">
        <v>53</v>
      </c>
      <c r="D54" s="14" t="s">
        <v>120</v>
      </c>
      <c r="E54" s="11" t="s">
        <v>121</v>
      </c>
      <c r="F54" s="11" t="s">
        <v>20</v>
      </c>
      <c r="G54" s="11">
        <v>69.34</v>
      </c>
      <c r="H54" s="11">
        <v>78.56</v>
      </c>
      <c r="I54" s="11">
        <v>78.47</v>
      </c>
      <c r="J54" s="11"/>
      <c r="K54" s="11">
        <v>226.37</v>
      </c>
      <c r="L54" s="11">
        <v>51</v>
      </c>
      <c r="M54" s="24">
        <f t="shared" si="1"/>
        <v>0.962264150943396</v>
      </c>
      <c r="N54" s="11" t="s">
        <v>20</v>
      </c>
      <c r="O54" s="11"/>
    </row>
    <row r="55" spans="1:15">
      <c r="A55" s="11">
        <v>52</v>
      </c>
      <c r="B55" s="12" t="s">
        <v>17</v>
      </c>
      <c r="C55" s="11">
        <v>53</v>
      </c>
      <c r="D55" s="14" t="s">
        <v>122</v>
      </c>
      <c r="E55" s="11" t="s">
        <v>123</v>
      </c>
      <c r="F55" s="11" t="s">
        <v>20</v>
      </c>
      <c r="G55" s="11">
        <v>81.06</v>
      </c>
      <c r="H55" s="11">
        <v>73.1</v>
      </c>
      <c r="I55" s="11">
        <v>0</v>
      </c>
      <c r="J55" s="11"/>
      <c r="K55" s="11">
        <v>154.16</v>
      </c>
      <c r="L55" s="11">
        <v>52</v>
      </c>
      <c r="M55" s="24">
        <f t="shared" si="1"/>
        <v>0.981132075471698</v>
      </c>
      <c r="N55" s="11" t="s">
        <v>20</v>
      </c>
      <c r="O55" s="11"/>
    </row>
    <row r="56" spans="1:15">
      <c r="A56" s="11">
        <v>53</v>
      </c>
      <c r="B56" s="12" t="s">
        <v>17</v>
      </c>
      <c r="C56" s="11">
        <v>53</v>
      </c>
      <c r="D56" s="14" t="s">
        <v>124</v>
      </c>
      <c r="E56" s="11" t="s">
        <v>125</v>
      </c>
      <c r="F56" s="11" t="s">
        <v>20</v>
      </c>
      <c r="G56" s="11">
        <v>70.7</v>
      </c>
      <c r="H56" s="11">
        <v>73.1</v>
      </c>
      <c r="I56" s="11">
        <v>0</v>
      </c>
      <c r="J56" s="11"/>
      <c r="K56" s="11">
        <v>143.8</v>
      </c>
      <c r="L56" s="11">
        <v>53</v>
      </c>
      <c r="M56" s="24">
        <f t="shared" si="1"/>
        <v>1</v>
      </c>
      <c r="N56" s="11" t="s">
        <v>20</v>
      </c>
      <c r="O56" s="11"/>
    </row>
    <row r="57" ht="20" customHeight="1" spans="1:11">
      <c r="A57" s="15" t="s">
        <v>126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ht="14.25" spans="1:11">
      <c r="A58" s="16"/>
      <c r="B58" s="17" t="s">
        <v>127</v>
      </c>
      <c r="C58" s="18" t="s">
        <v>128</v>
      </c>
      <c r="D58" s="18"/>
      <c r="E58" s="19"/>
      <c r="F58" s="19"/>
      <c r="G58" s="19"/>
      <c r="H58" s="19"/>
      <c r="I58" s="19"/>
      <c r="J58" s="16"/>
      <c r="K58" s="16"/>
    </row>
    <row r="59" ht="14.25" spans="1:11">
      <c r="A59" s="20"/>
      <c r="B59" s="20"/>
      <c r="C59" s="21" t="s">
        <v>129</v>
      </c>
      <c r="D59" s="18"/>
      <c r="E59" s="21"/>
      <c r="F59" s="21"/>
      <c r="G59" s="21"/>
      <c r="H59" s="21"/>
      <c r="I59" s="21"/>
      <c r="J59" s="21"/>
      <c r="K59" s="21"/>
    </row>
    <row r="60" ht="14.25" spans="1:11">
      <c r="A60" s="17"/>
      <c r="B60" s="17"/>
      <c r="C60" s="21" t="s">
        <v>130</v>
      </c>
      <c r="D60" s="18"/>
      <c r="E60" s="21"/>
      <c r="F60" s="21"/>
      <c r="G60" s="21"/>
      <c r="H60" s="21"/>
      <c r="I60" s="21"/>
      <c r="J60" s="21"/>
      <c r="K60" s="21"/>
    </row>
    <row r="61" ht="14.25" spans="1:11">
      <c r="A61" s="18"/>
      <c r="B61" s="18"/>
      <c r="C61" s="18" t="s">
        <v>131</v>
      </c>
      <c r="D61" s="20"/>
      <c r="E61" s="20"/>
      <c r="F61" s="20"/>
      <c r="G61" s="20"/>
      <c r="H61" s="20"/>
      <c r="I61" s="20"/>
      <c r="J61" s="19"/>
      <c r="K61" s="19"/>
    </row>
    <row r="62" ht="14.25" spans="1:11">
      <c r="A62" s="18"/>
      <c r="B62" s="18"/>
      <c r="C62" s="20" t="s">
        <v>132</v>
      </c>
      <c r="D62" s="18"/>
      <c r="E62" s="18"/>
      <c r="F62" s="18"/>
      <c r="G62" s="18"/>
      <c r="H62" s="18"/>
      <c r="I62" s="18"/>
      <c r="J62" s="18"/>
      <c r="K62" s="18"/>
    </row>
  </sheetData>
  <mergeCells count="2">
    <mergeCell ref="A1:O1"/>
    <mergeCell ref="A57:K5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dcterms:created xsi:type="dcterms:W3CDTF">2020-09-25T01:57:57Z</dcterms:created>
  <dcterms:modified xsi:type="dcterms:W3CDTF">2020-09-25T04:21:13Z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